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2"/>
  </bookViews>
  <sheets>
    <sheet name="стр.1" sheetId="1" r:id="rId1"/>
    <sheet name="стр.2_3" sheetId="2" r:id="rId2"/>
    <sheet name="стр.4-7" sheetId="3" r:id="rId3"/>
  </sheets>
  <definedNames>
    <definedName name="_xlnm.Print_Titles" localSheetId="1">'стр.2_3'!$4:$4</definedName>
    <definedName name="_xlnm.Print_Area" localSheetId="0">'стр.1'!$A$1:$DE$45</definedName>
    <definedName name="_xlnm.Print_Area" localSheetId="1">'стр.2_3'!$A$1:$DD$76</definedName>
    <definedName name="_xlnm.Print_Area" localSheetId="2">'стр.4-7'!$A$1:$E$101</definedName>
  </definedNames>
  <calcPr fullCalcOnLoad="1"/>
</workbook>
</file>

<file path=xl/sharedStrings.xml><?xml version="1.0" encoding="utf-8"?>
<sst xmlns="http://schemas.openxmlformats.org/spreadsheetml/2006/main" count="253" uniqueCount="172">
  <si>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</si>
  <si>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</si>
  <si>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</si>
  <si>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</si>
  <si>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</si>
  <si>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</si>
  <si>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Сумма</t>
  </si>
  <si>
    <t>I. Нефинансовые активы, всего: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</si>
  <si>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</si>
  <si>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</si>
  <si>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</si>
  <si>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</si>
  <si>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</si>
  <si>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</si>
  <si>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</si>
  <si>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</si>
  <si>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</si>
  <si>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</si>
  <si>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</si>
  <si>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</si>
  <si>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</si>
  <si>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</si>
  <si>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</si>
  <si>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Поступления, всего:</t>
  </si>
  <si>
    <t>Выплаты, всего: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</si>
  <si>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</si>
  <si>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</si>
  <si>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Оплата труда и начисления на выплаты по оплате труда, всего</t>
  </si>
  <si>
    <t>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</si>
  <si>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</si>
  <si>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</si>
  <si>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</si>
  <si>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</si>
  <si>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</si>
  <si>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</si>
  <si>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</si>
  <si>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</si>
  <si>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</si>
  <si>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Оплата работ, услуг, всего</t>
  </si>
  <si>
    <t>(наименование должности лица, утверждающего документ)</t>
  </si>
  <si>
    <t>Форма по КФД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</si>
  <si>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</si>
  <si>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</si>
  <si>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</si>
  <si>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</si>
  <si>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</si>
  <si>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</si>
  <si>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</si>
  <si>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</si>
  <si>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</si>
  <si>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</si>
  <si>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</si>
  <si>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</si>
  <si>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</si>
  <si>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</si>
  <si>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Социальное обеспечение, всего</t>
  </si>
  <si>
    <t>Пособия по социальной помощи населению</t>
  </si>
  <si>
    <t>Прочие расходы</t>
  </si>
  <si>
    <t>Приложение</t>
  </si>
  <si>
    <t>на 20</t>
  </si>
  <si>
    <t>ИНН/КПП</t>
  </si>
  <si>
    <t>Адрес фактического местонахождения</t>
  </si>
  <si>
    <t>1.3. Перечень услуг (работ), осуществляемых на платной основе: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</si>
  <si>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</si>
  <si>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</si>
  <si>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</si>
  <si>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</si>
  <si>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</si>
  <si>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</si>
  <si>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</si>
  <si>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</si>
  <si>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</si>
  <si>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</si>
  <si>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</si>
  <si>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</si>
  <si>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</si>
  <si>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</si>
  <si>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</si>
  <si>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</si>
  <si>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</si>
  <si>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</si>
  <si>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</si>
  <si>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</si>
  <si>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</si>
  <si>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</si>
  <si>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</si>
  <si>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</si>
  <si>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</si>
  <si>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</si>
  <si>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</si>
  <si>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</si>
  <si>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Поступления от иной приносящей доход деятельности, всего:</t>
  </si>
  <si>
    <t>Поступления от реализации ценных бумаг</t>
  </si>
  <si>
    <t>Пенсии, пособия, выплачиваемые организациями сектора государственного управления</t>
  </si>
  <si>
    <t>к Порядку составления и утверждения плана</t>
  </si>
  <si>
    <t xml:space="preserve">финансово-хозяйственной деятельности </t>
  </si>
  <si>
    <t>II. Финансовые активы, всего</t>
  </si>
  <si>
    <t>III. Обязательства, всего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</si>
  <si>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</si>
  <si>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</si>
  <si>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</si>
  <si>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</si>
  <si>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2.2.3. по выданным авансам на коммунальные услуги</t>
  </si>
  <si>
    <t>Наименование органа, осуществляющего</t>
  </si>
  <si>
    <t>функции и полномочия учредителя</t>
  </si>
  <si>
    <t>учреждения (подразделения)</t>
  </si>
  <si>
    <t>муниципальных,бюджетных и автономных</t>
  </si>
  <si>
    <t xml:space="preserve">учреждений, находящихся в ведении </t>
  </si>
  <si>
    <t>Управления образования города Пензы</t>
  </si>
  <si>
    <t>Наименование муниципального</t>
  </si>
  <si>
    <t>бюджетного (автономного)</t>
  </si>
  <si>
    <t>муниципального бюджетного (автономного)</t>
  </si>
  <si>
    <t>1.1. Цели деятельности муниципального бюджетного(автономного) учреждения (подразделения):</t>
  </si>
  <si>
    <t>1.2. Виды деятельности муниципального бюджетного(автономного) учреждения (подразделения):</t>
  </si>
  <si>
    <t xml:space="preserve">II. Показатели финансового состояния учреждения </t>
  </si>
  <si>
    <t>1.1. Общая балансовая стоимость недвижимого муниципального имущества, всего</t>
  </si>
  <si>
    <t>1.1.2. Стоимость имущества, приобретенного муниципальным бюджетным(автономным) учреждением (подразделением) за счет выделенных собственником имущества учреждения средств</t>
  </si>
  <si>
    <t>1.1.3. Стоимость имущества, приобретенного муниципальным бюджетным(автономным)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</si>
  <si>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</si>
  <si>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</si>
  <si>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бюджета города Пензы</t>
  </si>
  <si>
    <t>2.2. Дебиторская задолженность по выданным авансам, полученным за счет средств бюджета города Пензы, всего:</t>
  </si>
  <si>
    <t>3.2. Кредиторская задолженность по расчетам с поставщиками и подрядчиками за счет средств бюджета города Пензы, всего:</t>
  </si>
  <si>
    <t xml:space="preserve">I. Сведения о деятельности муниципального (автономного) бюджетного учреждения </t>
  </si>
  <si>
    <t>1.1.1. Стоимость имущества, закрепленного собственником имущества за муниципальным бюджетным (автономным) учреждением  на праве оперативного управления</t>
  </si>
  <si>
    <t>III. Показатели по поступлениям и выплатам учреждения</t>
  </si>
  <si>
    <t>Код дополнительной классификации</t>
  </si>
  <si>
    <t>Код региональной классификации</t>
  </si>
  <si>
    <t>Код по бюджетной классификации операции сектора государственного управления</t>
  </si>
  <si>
    <t>Субсидии на выполнении муниципального задания</t>
  </si>
  <si>
    <t>Субсидии на иные цели</t>
  </si>
  <si>
    <t>Поступления от оказания муниципальным бюджетным (автономным)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</t>
  </si>
  <si>
    <t>Начисления на выплаты по оплате труда</t>
  </si>
  <si>
    <t xml:space="preserve">Поступление нефинансовых активов, всего </t>
  </si>
  <si>
    <t>04.02.000</t>
  </si>
  <si>
    <t>(уполномоченное лицо)</t>
  </si>
  <si>
    <t>Заместитель руководителя муниципального бюджетного</t>
  </si>
  <si>
    <t>(автономного) учреждения (подразделения) по</t>
  </si>
  <si>
    <t>финансовым вопросам</t>
  </si>
  <si>
    <t>Исполнитель</t>
  </si>
  <si>
    <t xml:space="preserve">(автономного) учреждения (подразделения)                                                            </t>
  </si>
  <si>
    <t xml:space="preserve">(автономного) учреждения (подразделения)                                                               </t>
  </si>
  <si>
    <t xml:space="preserve">тел. </t>
  </si>
  <si>
    <t>Начальник Управления образования города Пензы</t>
  </si>
  <si>
    <t>Ю.А.Голодяев</t>
  </si>
  <si>
    <t>5835024321/583501001</t>
  </si>
  <si>
    <t>Управление образования города Пензы</t>
  </si>
  <si>
    <t>440047,Российская Федерация,г. Пенза,ул. Кронштадтская,9-А</t>
  </si>
  <si>
    <t>дошкольное образование</t>
  </si>
  <si>
    <t>дошкольная образователбная деятельность</t>
  </si>
  <si>
    <t>спорт. Кружки, обучение иностр. Языкам, группа выходного дня, развитие творческих способностей</t>
  </si>
  <si>
    <t>Руководитель муниципального бюджетного                                          С.В. Петрунина</t>
  </si>
  <si>
    <t>Главный бухгалтер муниципального бюджетного                                     О.А.Зайцева</t>
  </si>
  <si>
    <t>внебюджет</t>
  </si>
  <si>
    <t>Родительская плата на содержание ребенка</t>
  </si>
  <si>
    <t>Платные доп. образовательные услуги</t>
  </si>
  <si>
    <t xml:space="preserve">Субсидии бюджетным учреждениям на иные цели </t>
  </si>
  <si>
    <t>05.01.612</t>
  </si>
  <si>
    <t>Муниципальное бюджетное дошкольное образовательное учреждение детский сад комбинированного вида №137 города Пензы</t>
  </si>
  <si>
    <t>15</t>
  </si>
  <si>
    <t>383</t>
  </si>
  <si>
    <t>01</t>
  </si>
  <si>
    <t>января</t>
  </si>
  <si>
    <t>05.01.611</t>
  </si>
  <si>
    <t>05.10.611</t>
  </si>
  <si>
    <t>01.01.2015</t>
  </si>
  <si>
    <t>43070761</t>
  </si>
  <si>
    <t>Возмещение коммунальных услуг</t>
  </si>
  <si>
    <t>Создание условий для предоставления общедоступного и бесплатного образования,содержание, присмотр и уход за детьми в дошкольноых образовательных учреждениях</t>
  </si>
  <si>
    <t xml:space="preserve">Субвенция на исполнение отдельных государственных полномочий в сфере образования по финансированию муниципальных дошкольных образовательных организаций </t>
  </si>
  <si>
    <t>Организация дотационного, бесплатного и льготного питания дошкольников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</si>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</sst>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sz val="12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Times New Roman"/>
      <family val="1"/>
    </font>
    <font>
      <i/>
      <sz val="12"/>
      <color indexed="8"/>
      <name val="Calibri"/>
      <family val="2"/>
    </font>
    <font>
      <i/>
      <sz val="12"/>
      <name val="Arial Cyr"/>
      <family val="0"/>
    </font>
    <font>
      <sz val="13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4" fillId="3" borderId="1" applyNumberFormat="0" applyAlignment="0" applyProtection="0"/>
    <xf numFmtId="0" fontId="15" fillId="2" borderId="2" applyNumberFormat="0" applyAlignment="0" applyProtection="0"/>
    <xf numFmtId="0" fontId="16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7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5" borderId="7" applyNumberFormat="0" applyAlignment="0" applyProtection="0"/>
    <xf numFmtId="0" fontId="12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1" fillId="0" borderId="0">
      <alignment/>
      <protection/>
    </xf>
    <xf numFmtId="0" fontId="21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7" borderId="0" applyNumberFormat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49" fontId="6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Alignment="1">
      <alignment horizontal="right" wrapText="1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wrapText="1"/>
    </xf>
    <xf numFmtId="49" fontId="6" fillId="0" borderId="0" xfId="0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justify"/>
    </xf>
    <xf numFmtId="0" fontId="8" fillId="0" borderId="0" xfId="0" applyNumberFormat="1" applyFont="1" applyBorder="1" applyAlignment="1">
      <alignment horizontal="left"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 wrapText="1" indent="2"/>
    </xf>
    <xf numFmtId="0" fontId="6" fillId="0" borderId="12" xfId="0" applyFont="1" applyBorder="1" applyAlignment="1">
      <alignment horizontal="left"/>
    </xf>
    <xf numFmtId="0" fontId="6" fillId="0" borderId="11" xfId="0" applyFont="1" applyBorder="1" applyAlignment="1">
      <alignment horizontal="left" wrapText="1" indent="4"/>
    </xf>
    <xf numFmtId="0" fontId="6" fillId="0" borderId="11" xfId="0" applyFont="1" applyBorder="1" applyAlignment="1">
      <alignment horizontal="left" wrapText="1" indent="3"/>
    </xf>
    <xf numFmtId="0" fontId="6" fillId="0" borderId="11" xfId="0" applyFont="1" applyBorder="1" applyAlignment="1">
      <alignment horizontal="left" wrapText="1"/>
    </xf>
    <xf numFmtId="0" fontId="26" fillId="0" borderId="13" xfId="52" applyFont="1" applyFill="1" applyBorder="1" applyAlignment="1">
      <alignment vertical="top" wrapText="1"/>
      <protection/>
    </xf>
    <xf numFmtId="0" fontId="28" fillId="0" borderId="0" xfId="0" applyFont="1" applyAlignment="1">
      <alignment/>
    </xf>
    <xf numFmtId="0" fontId="27" fillId="0" borderId="14" xfId="52" applyFont="1" applyBorder="1" applyAlignment="1">
      <alignment horizontal="center" vertical="top" wrapText="1"/>
      <protection/>
    </xf>
    <xf numFmtId="0" fontId="27" fillId="0" borderId="15" xfId="52" applyFont="1" applyBorder="1" applyAlignment="1">
      <alignment horizontal="center" vertical="top" wrapText="1"/>
      <protection/>
    </xf>
    <xf numFmtId="0" fontId="27" fillId="0" borderId="16" xfId="52" applyFont="1" applyBorder="1" applyAlignment="1">
      <alignment horizontal="center" vertical="top" wrapText="1"/>
      <protection/>
    </xf>
    <xf numFmtId="0" fontId="27" fillId="0" borderId="13" xfId="52" applyFont="1" applyBorder="1" applyAlignment="1">
      <alignment vertical="top" wrapText="1"/>
      <protection/>
    </xf>
    <xf numFmtId="0" fontId="30" fillId="0" borderId="17" xfId="52" applyFont="1" applyBorder="1" applyAlignment="1">
      <alignment vertical="top" wrapText="1"/>
      <protection/>
    </xf>
    <xf numFmtId="0" fontId="27" fillId="0" borderId="17" xfId="52" applyFont="1" applyBorder="1" applyAlignment="1">
      <alignment horizontal="center" vertical="top" wrapText="1"/>
      <protection/>
    </xf>
    <xf numFmtId="0" fontId="27" fillId="0" borderId="13" xfId="52" applyFont="1" applyBorder="1" applyAlignment="1">
      <alignment wrapText="1"/>
      <protection/>
    </xf>
    <xf numFmtId="2" fontId="28" fillId="0" borderId="0" xfId="0" applyNumberFormat="1" applyFont="1" applyAlignment="1">
      <alignment/>
    </xf>
    <xf numFmtId="0" fontId="31" fillId="0" borderId="17" xfId="52" applyFont="1" applyBorder="1" applyAlignment="1">
      <alignment horizontal="center" vertical="top" wrapText="1"/>
      <protection/>
    </xf>
    <xf numFmtId="0" fontId="30" fillId="0" borderId="17" xfId="52" applyFont="1" applyBorder="1">
      <alignment/>
      <protection/>
    </xf>
    <xf numFmtId="0" fontId="30" fillId="0" borderId="17" xfId="52" applyFont="1" applyBorder="1" applyAlignment="1">
      <alignment wrapText="1"/>
      <protection/>
    </xf>
    <xf numFmtId="0" fontId="27" fillId="0" borderId="17" xfId="52" applyFont="1" applyBorder="1" applyAlignment="1">
      <alignment horizontal="center" wrapText="1"/>
      <protection/>
    </xf>
    <xf numFmtId="0" fontId="27" fillId="0" borderId="17" xfId="52" applyFont="1" applyBorder="1" applyAlignment="1">
      <alignment vertical="top" wrapText="1"/>
      <protection/>
    </xf>
    <xf numFmtId="0" fontId="27" fillId="0" borderId="13" xfId="52" applyFont="1" applyBorder="1" applyAlignment="1">
      <alignment vertical="top"/>
      <protection/>
    </xf>
    <xf numFmtId="0" fontId="31" fillId="0" borderId="13" xfId="52" applyFont="1" applyBorder="1" applyAlignment="1">
      <alignment wrapText="1"/>
      <protection/>
    </xf>
    <xf numFmtId="4" fontId="29" fillId="0" borderId="18" xfId="52" applyNumberFormat="1" applyFont="1" applyBorder="1" applyAlignment="1">
      <alignment horizontal="right" vertical="top" wrapText="1"/>
      <protection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28" fillId="0" borderId="17" xfId="0" applyFont="1" applyBorder="1" applyAlignment="1">
      <alignment/>
    </xf>
    <xf numFmtId="0" fontId="29" fillId="0" borderId="13" xfId="52" applyFont="1" applyBorder="1" applyAlignment="1">
      <alignment vertical="top" wrapText="1"/>
      <protection/>
    </xf>
    <xf numFmtId="0" fontId="29" fillId="0" borderId="17" xfId="52" applyFont="1" applyBorder="1" applyAlignment="1">
      <alignment horizontal="center" vertical="top" wrapText="1"/>
      <protection/>
    </xf>
    <xf numFmtId="0" fontId="33" fillId="0" borderId="17" xfId="52" applyFont="1" applyBorder="1" applyAlignment="1">
      <alignment vertical="top" wrapText="1"/>
      <protection/>
    </xf>
    <xf numFmtId="0" fontId="34" fillId="0" borderId="17" xfId="52" applyFont="1" applyBorder="1" applyAlignment="1">
      <alignment horizontal="center" vertical="top" wrapText="1"/>
      <protection/>
    </xf>
    <xf numFmtId="4" fontId="31" fillId="0" borderId="18" xfId="52" applyNumberFormat="1" applyFont="1" applyBorder="1" applyAlignment="1">
      <alignment horizontal="right" vertical="top" wrapText="1"/>
      <protection/>
    </xf>
    <xf numFmtId="4" fontId="27" fillId="0" borderId="18" xfId="52" applyNumberFormat="1" applyFont="1" applyBorder="1" applyAlignment="1">
      <alignment horizontal="right" vertical="top" wrapText="1"/>
      <protection/>
    </xf>
    <xf numFmtId="4" fontId="27" fillId="0" borderId="18" xfId="52" applyNumberFormat="1" applyFont="1" applyBorder="1" applyAlignment="1">
      <alignment vertical="top" wrapText="1"/>
      <protection/>
    </xf>
    <xf numFmtId="4" fontId="28" fillId="0" borderId="17" xfId="0" applyNumberFormat="1" applyFont="1" applyBorder="1" applyAlignment="1">
      <alignment/>
    </xf>
    <xf numFmtId="4" fontId="28" fillId="0" borderId="0" xfId="0" applyNumberFormat="1" applyFont="1" applyAlignment="1">
      <alignment/>
    </xf>
    <xf numFmtId="0" fontId="35" fillId="0" borderId="17" xfId="52" applyFont="1" applyBorder="1">
      <alignment/>
      <protection/>
    </xf>
    <xf numFmtId="0" fontId="36" fillId="0" borderId="0" xfId="0" applyFont="1" applyAlignment="1">
      <alignment/>
    </xf>
    <xf numFmtId="4" fontId="27" fillId="0" borderId="18" xfId="52" applyNumberFormat="1" applyFont="1" applyBorder="1" applyAlignment="1">
      <alignment horizontal="right" wrapText="1"/>
      <protection/>
    </xf>
    <xf numFmtId="0" fontId="26" fillId="0" borderId="13" xfId="52" applyFont="1" applyBorder="1" applyAlignment="1">
      <alignment vertical="top" wrapText="1"/>
      <protection/>
    </xf>
    <xf numFmtId="0" fontId="8" fillId="0" borderId="0" xfId="0" applyFont="1" applyAlignment="1">
      <alignment horizontal="left" wrapText="1"/>
    </xf>
    <xf numFmtId="49" fontId="6" fillId="0" borderId="0" xfId="0" applyNumberFormat="1" applyFont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49" fontId="6" fillId="0" borderId="19" xfId="0" applyNumberFormat="1" applyFont="1" applyBorder="1" applyAlignment="1">
      <alignment horizontal="left"/>
    </xf>
    <xf numFmtId="0" fontId="6" fillId="0" borderId="0" xfId="0" applyFont="1" applyAlignment="1">
      <alignment horizontal="center"/>
    </xf>
    <xf numFmtId="0" fontId="37" fillId="0" borderId="19" xfId="0" applyFont="1" applyBorder="1" applyAlignment="1">
      <alignment/>
    </xf>
    <xf numFmtId="0" fontId="6" fillId="0" borderId="19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6" fillId="0" borderId="19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49" fontId="6" fillId="0" borderId="19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49" fontId="7" fillId="0" borderId="19" xfId="0" applyNumberFormat="1" applyFont="1" applyFill="1" applyBorder="1" applyAlignment="1">
      <alignment horizontal="left"/>
    </xf>
    <xf numFmtId="49" fontId="7" fillId="0" borderId="19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49" fontId="7" fillId="0" borderId="19" xfId="0" applyNumberFormat="1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6" fillId="0" borderId="19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6" fillId="0" borderId="19" xfId="0" applyFont="1" applyBorder="1" applyAlignment="1">
      <alignment horizontal="left" vertical="top" wrapText="1" indent="2"/>
    </xf>
    <xf numFmtId="0" fontId="6" fillId="0" borderId="22" xfId="0" applyFont="1" applyBorder="1" applyAlignment="1">
      <alignment horizontal="left" vertical="top" wrapText="1" indent="2"/>
    </xf>
    <xf numFmtId="0" fontId="7" fillId="0" borderId="12" xfId="0" applyFont="1" applyBorder="1" applyAlignment="1">
      <alignment horizontal="center" vertical="top"/>
    </xf>
    <xf numFmtId="0" fontId="7" fillId="0" borderId="23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6" fillId="0" borderId="23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23" xfId="0" applyFont="1" applyBorder="1" applyAlignment="1">
      <alignment horizontal="center" vertical="top"/>
    </xf>
    <xf numFmtId="0" fontId="6" fillId="0" borderId="24" xfId="0" applyFont="1" applyBorder="1" applyAlignment="1">
      <alignment horizontal="center" vertical="top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27" fillId="0" borderId="0" xfId="52" applyFont="1" applyAlignment="1">
      <alignment vertical="top" wrapText="1"/>
      <protection/>
    </xf>
    <xf numFmtId="0" fontId="29" fillId="0" borderId="0" xfId="52" applyFont="1" applyBorder="1" applyAlignment="1">
      <alignment horizontal="center" vertical="top" wrapText="1"/>
      <protection/>
    </xf>
    <xf numFmtId="0" fontId="27" fillId="0" borderId="0" xfId="52" applyFont="1" applyBorder="1" applyAlignment="1">
      <alignment vertical="top" wrapText="1"/>
      <protection/>
    </xf>
    <xf numFmtId="0" fontId="8" fillId="0" borderId="0" xfId="0" applyFont="1" applyBorder="1" applyAlignment="1">
      <alignment horizontal="right"/>
    </xf>
    <xf numFmtId="0" fontId="8" fillId="0" borderId="25" xfId="0" applyFont="1" applyBorder="1" applyAlignment="1">
      <alignment horizontal="center"/>
    </xf>
    <xf numFmtId="0" fontId="8" fillId="0" borderId="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69"/>
  <sheetViews>
    <sheetView view="pageBreakPreview" zoomScaleSheetLayoutView="100" zoomScalePageLayoutView="0" workbookViewId="0" topLeftCell="A11">
      <selection activeCell="AZ17" sqref="AZ17"/>
    </sheetView>
  </sheetViews>
  <sheetFormatPr defaultColWidth="0.875" defaultRowHeight="12.75"/>
  <cols>
    <col min="1" max="30" width="0.875" style="1" customWidth="1"/>
    <col min="31" max="31" width="11.375" style="1" customWidth="1"/>
    <col min="32" max="32" width="0.875" style="1" customWidth="1"/>
    <col min="33" max="33" width="0.12890625" style="1" customWidth="1"/>
    <col min="34" max="34" width="0.875" style="1" hidden="1" customWidth="1"/>
    <col min="35" max="42" width="0.875" style="1" customWidth="1"/>
    <col min="43" max="43" width="1.37890625" style="1" customWidth="1"/>
    <col min="44" max="63" width="0.875" style="1" customWidth="1"/>
    <col min="64" max="65" width="1.625" style="1" customWidth="1"/>
    <col min="66" max="90" width="0.875" style="1" customWidth="1"/>
    <col min="91" max="91" width="1.875" style="1" customWidth="1"/>
    <col min="92" max="107" width="0.875" style="1" customWidth="1"/>
    <col min="108" max="108" width="13.00390625" style="1" customWidth="1"/>
    <col min="109" max="16384" width="0.875" style="1" customWidth="1"/>
  </cols>
  <sheetData>
    <row r="1" s="2" customFormat="1" ht="11.25" customHeight="1">
      <c r="BS1" s="2" t="s">
        <v>58</v>
      </c>
    </row>
    <row r="2" s="2" customFormat="1" ht="11.25" customHeight="1">
      <c r="BS2" s="4" t="s">
        <v>94</v>
      </c>
    </row>
    <row r="3" s="2" customFormat="1" ht="11.25" customHeight="1">
      <c r="BS3" s="2" t="s">
        <v>95</v>
      </c>
    </row>
    <row r="4" spans="1:120" s="2" customFormat="1" ht="11.2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35" t="s">
        <v>106</v>
      </c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</row>
    <row r="5" spans="1:120" s="2" customFormat="1" ht="11.2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35" t="s">
        <v>107</v>
      </c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</row>
    <row r="6" spans="1:120" s="2" customFormat="1" ht="16.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35" t="s">
        <v>108</v>
      </c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</row>
    <row r="7" spans="1:108" ht="18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</row>
    <row r="8" spans="1:108" ht="18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6" t="s">
        <v>16</v>
      </c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</row>
    <row r="9" spans="1:108" ht="18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7" t="s">
        <v>143</v>
      </c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</row>
    <row r="10" spans="1:108" s="2" customFormat="1" ht="18.7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91" t="s">
        <v>39</v>
      </c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</row>
    <row r="11" spans="1:108" ht="18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90" t="s">
        <v>144</v>
      </c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</row>
    <row r="12" spans="1:108" s="2" customFormat="1" ht="18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9" t="s">
        <v>14</v>
      </c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 t="s">
        <v>15</v>
      </c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</row>
    <row r="13" spans="1:108" ht="18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9" t="s">
        <v>2</v>
      </c>
      <c r="BN13" s="92"/>
      <c r="BO13" s="92"/>
      <c r="BP13" s="92"/>
      <c r="BQ13" s="92"/>
      <c r="BR13" s="8" t="s">
        <v>2</v>
      </c>
      <c r="BS13" s="8"/>
      <c r="BT13" s="8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84">
        <v>20</v>
      </c>
      <c r="CN13" s="84"/>
      <c r="CO13" s="84"/>
      <c r="CP13" s="84"/>
      <c r="CQ13" s="85"/>
      <c r="CR13" s="85"/>
      <c r="CS13" s="85"/>
      <c r="CT13" s="85"/>
      <c r="CU13" s="8" t="s">
        <v>3</v>
      </c>
      <c r="CV13" s="8"/>
      <c r="CW13" s="8"/>
      <c r="CX13" s="8"/>
      <c r="CY13" s="8"/>
      <c r="CZ13" s="8"/>
      <c r="DA13" s="8"/>
      <c r="DB13" s="8"/>
      <c r="DC13" s="8"/>
      <c r="DD13" s="8"/>
    </row>
    <row r="14" spans="1:108" ht="18.7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10"/>
      <c r="CZ14" s="8"/>
      <c r="DA14" s="8"/>
      <c r="DB14" s="8"/>
      <c r="DC14" s="8"/>
      <c r="DD14" s="8"/>
    </row>
    <row r="15" spans="1:108" ht="18.75">
      <c r="A15" s="93" t="s">
        <v>4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</row>
    <row r="16" spans="1:108" s="5" customFormat="1" ht="18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3"/>
      <c r="AK16" s="12"/>
      <c r="AL16" s="12"/>
      <c r="AM16" s="13"/>
      <c r="AN16" s="12"/>
      <c r="AO16" s="12"/>
      <c r="AP16" s="12"/>
      <c r="AQ16" s="12"/>
      <c r="AR16" s="12"/>
      <c r="AS16" s="12"/>
      <c r="AT16" s="12"/>
      <c r="AU16" s="12"/>
      <c r="AV16" s="14"/>
      <c r="AW16" s="14"/>
      <c r="AX16" s="14"/>
      <c r="AY16" s="12"/>
      <c r="AZ16" s="12"/>
      <c r="BA16" s="14" t="s">
        <v>59</v>
      </c>
      <c r="BB16" s="94" t="s">
        <v>159</v>
      </c>
      <c r="BC16" s="94"/>
      <c r="BD16" s="94"/>
      <c r="BE16" s="94"/>
      <c r="BF16" s="12" t="s">
        <v>5</v>
      </c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</row>
    <row r="17" spans="1:108" ht="18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</row>
    <row r="18" spans="1:108" ht="18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90" t="s">
        <v>17</v>
      </c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</row>
    <row r="19" spans="1:108" ht="1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9" t="s">
        <v>40</v>
      </c>
      <c r="CN19" s="8"/>
      <c r="CO19" s="96"/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7"/>
      <c r="DD19" s="98"/>
    </row>
    <row r="20" spans="1:108" ht="20.2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12"/>
      <c r="AK20" s="15" t="s">
        <v>2</v>
      </c>
      <c r="AL20" s="95" t="s">
        <v>161</v>
      </c>
      <c r="AM20" s="95"/>
      <c r="AN20" s="95"/>
      <c r="AO20" s="95"/>
      <c r="AP20" s="12" t="s">
        <v>2</v>
      </c>
      <c r="AQ20" s="12"/>
      <c r="AR20" s="12"/>
      <c r="AS20" s="95" t="s">
        <v>162</v>
      </c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108">
        <v>20</v>
      </c>
      <c r="BL20" s="108"/>
      <c r="BM20" s="108"/>
      <c r="BN20" s="108"/>
      <c r="BO20" s="109" t="s">
        <v>159</v>
      </c>
      <c r="BP20" s="109"/>
      <c r="BQ20" s="109"/>
      <c r="BR20" s="109"/>
      <c r="BS20" s="12" t="s">
        <v>3</v>
      </c>
      <c r="BT20" s="12"/>
      <c r="BU20" s="12"/>
      <c r="BV20" s="8"/>
      <c r="BW20" s="8"/>
      <c r="BX20" s="8"/>
      <c r="BY20" s="16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9" t="s">
        <v>18</v>
      </c>
      <c r="CN20" s="8"/>
      <c r="CO20" s="96" t="s">
        <v>165</v>
      </c>
      <c r="CP20" s="97"/>
      <c r="CQ20" s="97"/>
      <c r="CR20" s="97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7"/>
      <c r="DD20" s="98"/>
    </row>
    <row r="21" spans="1:108" ht="1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16"/>
      <c r="BZ21" s="16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9"/>
      <c r="CN21" s="8"/>
      <c r="CO21" s="96"/>
      <c r="CP21" s="97"/>
      <c r="CQ21" s="97"/>
      <c r="CR21" s="97"/>
      <c r="CS21" s="97"/>
      <c r="CT21" s="97"/>
      <c r="CU21" s="97"/>
      <c r="CV21" s="97"/>
      <c r="CW21" s="97"/>
      <c r="CX21" s="97"/>
      <c r="CY21" s="97"/>
      <c r="CZ21" s="97"/>
      <c r="DA21" s="97"/>
      <c r="DB21" s="97"/>
      <c r="DC21" s="97"/>
      <c r="DD21" s="98"/>
    </row>
    <row r="22" spans="1:108" ht="15" customHeight="1" hidden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16"/>
      <c r="BZ22" s="16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9"/>
      <c r="CN22" s="8"/>
      <c r="CO22" s="96"/>
      <c r="CP22" s="97"/>
      <c r="CQ22" s="97"/>
      <c r="CR22" s="97"/>
      <c r="CS22" s="97"/>
      <c r="CT22" s="97"/>
      <c r="CU22" s="97"/>
      <c r="CV22" s="97"/>
      <c r="CW22" s="97"/>
      <c r="CX22" s="97"/>
      <c r="CY22" s="97"/>
      <c r="CZ22" s="97"/>
      <c r="DA22" s="97"/>
      <c r="DB22" s="97"/>
      <c r="DC22" s="97"/>
      <c r="DD22" s="98"/>
    </row>
    <row r="23" spans="1:108" ht="29.25" customHeight="1">
      <c r="A23" s="17" t="s">
        <v>109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1" t="s">
        <v>158</v>
      </c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7"/>
      <c r="BX23" s="8"/>
      <c r="BY23" s="16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9" t="s">
        <v>19</v>
      </c>
      <c r="CN23" s="8"/>
      <c r="CO23" s="96" t="s">
        <v>166</v>
      </c>
      <c r="CP23" s="97"/>
      <c r="CQ23" s="97"/>
      <c r="CR23" s="97"/>
      <c r="CS23" s="97"/>
      <c r="CT23" s="97"/>
      <c r="CU23" s="97"/>
      <c r="CV23" s="97"/>
      <c r="CW23" s="97"/>
      <c r="CX23" s="97"/>
      <c r="CY23" s="97"/>
      <c r="CZ23" s="97"/>
      <c r="DA23" s="97"/>
      <c r="DB23" s="97"/>
      <c r="DC23" s="97"/>
      <c r="DD23" s="98"/>
    </row>
    <row r="24" spans="1:108" ht="15" customHeight="1">
      <c r="A24" s="17" t="s">
        <v>110</v>
      </c>
      <c r="B24" s="8"/>
      <c r="C24" s="8"/>
      <c r="D24" s="8"/>
      <c r="E24" s="8"/>
      <c r="F24" s="8"/>
      <c r="G24" s="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4"/>
      <c r="V24" s="19"/>
      <c r="W24" s="19"/>
      <c r="X24" s="19"/>
      <c r="Y24" s="19"/>
      <c r="Z24" s="20"/>
      <c r="AA24" s="20"/>
      <c r="AB24" s="20"/>
      <c r="AC24" s="18"/>
      <c r="AD24" s="18"/>
      <c r="AE24" s="18"/>
      <c r="AF24" s="18"/>
      <c r="AG24" s="18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7"/>
      <c r="BX24" s="8"/>
      <c r="BY24" s="16"/>
      <c r="BZ24" s="16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21"/>
      <c r="CN24" s="8"/>
      <c r="CO24" s="96"/>
      <c r="CP24" s="97"/>
      <c r="CQ24" s="97"/>
      <c r="CR24" s="97"/>
      <c r="CS24" s="97"/>
      <c r="CT24" s="97"/>
      <c r="CU24" s="97"/>
      <c r="CV24" s="97"/>
      <c r="CW24" s="97"/>
      <c r="CX24" s="97"/>
      <c r="CY24" s="97"/>
      <c r="CZ24" s="97"/>
      <c r="DA24" s="97"/>
      <c r="DB24" s="97"/>
      <c r="DC24" s="97"/>
      <c r="DD24" s="98"/>
    </row>
    <row r="25" spans="1:108" ht="43.5" customHeight="1">
      <c r="A25" s="17" t="s">
        <v>105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7"/>
      <c r="BX25" s="8"/>
      <c r="BY25" s="16"/>
      <c r="BZ25" s="16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21"/>
      <c r="CN25" s="8"/>
      <c r="CO25" s="96"/>
      <c r="CP25" s="97"/>
      <c r="CQ25" s="97"/>
      <c r="CR25" s="97"/>
      <c r="CS25" s="97"/>
      <c r="CT25" s="97"/>
      <c r="CU25" s="97"/>
      <c r="CV25" s="97"/>
      <c r="CW25" s="97"/>
      <c r="CX25" s="97"/>
      <c r="CY25" s="97"/>
      <c r="CZ25" s="97"/>
      <c r="DA25" s="97"/>
      <c r="DB25" s="97"/>
      <c r="DC25" s="97"/>
      <c r="DD25" s="98"/>
    </row>
    <row r="26" spans="1:108" ht="21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8"/>
      <c r="BU26" s="8"/>
      <c r="BV26" s="8"/>
      <c r="BW26" s="8"/>
      <c r="BX26" s="8"/>
      <c r="BY26" s="16"/>
      <c r="BZ26" s="16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9"/>
      <c r="CN26" s="8"/>
      <c r="CO26" s="83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103"/>
    </row>
    <row r="27" spans="1:108" s="6" customFormat="1" ht="25.5" customHeight="1">
      <c r="A27" s="23" t="s">
        <v>60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82" t="s">
        <v>145</v>
      </c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24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5"/>
      <c r="CN27" s="23"/>
      <c r="CO27" s="105"/>
      <c r="CP27" s="106"/>
      <c r="CQ27" s="106"/>
      <c r="CR27" s="106"/>
      <c r="CS27" s="106"/>
      <c r="CT27" s="106"/>
      <c r="CU27" s="106"/>
      <c r="CV27" s="106"/>
      <c r="CW27" s="106"/>
      <c r="CX27" s="106"/>
      <c r="CY27" s="106"/>
      <c r="CZ27" s="106"/>
      <c r="DA27" s="106"/>
      <c r="DB27" s="106"/>
      <c r="DC27" s="106"/>
      <c r="DD27" s="107"/>
    </row>
    <row r="28" spans="1:108" s="6" customFormat="1" ht="21" customHeight="1">
      <c r="A28" s="26" t="s">
        <v>21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7" t="s">
        <v>20</v>
      </c>
      <c r="CN28" s="23"/>
      <c r="CO28" s="99" t="s">
        <v>160</v>
      </c>
      <c r="CP28" s="100"/>
      <c r="CQ28" s="100"/>
      <c r="CR28" s="100"/>
      <c r="CS28" s="100"/>
      <c r="CT28" s="100"/>
      <c r="CU28" s="100"/>
      <c r="CV28" s="100"/>
      <c r="CW28" s="100"/>
      <c r="CX28" s="100"/>
      <c r="CY28" s="100"/>
      <c r="CZ28" s="100"/>
      <c r="DA28" s="100"/>
      <c r="DB28" s="100"/>
      <c r="DC28" s="100"/>
      <c r="DD28" s="101"/>
    </row>
    <row r="29" spans="1:108" s="6" customFormat="1" ht="18.75">
      <c r="A29" s="26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6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</row>
    <row r="30" spans="1:108" ht="18.75">
      <c r="A30" s="17" t="s">
        <v>103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30"/>
      <c r="AN30" s="30"/>
      <c r="AO30" s="30"/>
      <c r="AP30" s="30"/>
      <c r="AQ30" s="30"/>
      <c r="AR30" s="30"/>
      <c r="AS30" s="30"/>
      <c r="AT30" s="110" t="s">
        <v>146</v>
      </c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BZ30" s="110"/>
      <c r="CA30" s="110"/>
      <c r="CB30" s="110"/>
      <c r="CC30" s="110"/>
      <c r="CD30" s="110"/>
      <c r="CE30" s="110"/>
      <c r="CF30" s="110"/>
      <c r="CG30" s="110"/>
      <c r="CH30" s="110"/>
      <c r="CI30" s="110"/>
      <c r="CJ30" s="110"/>
      <c r="CK30" s="110"/>
      <c r="CL30" s="110"/>
      <c r="CM30" s="11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</row>
    <row r="31" spans="1:108" ht="18.75">
      <c r="A31" s="17" t="s">
        <v>104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30"/>
      <c r="AN31" s="30"/>
      <c r="AO31" s="30"/>
      <c r="AP31" s="30"/>
      <c r="AQ31" s="30"/>
      <c r="AR31" s="30"/>
      <c r="AS31" s="3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</row>
    <row r="32" spans="1:108" ht="18.75">
      <c r="A32" s="17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31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</row>
    <row r="33" spans="1:108" ht="18.75">
      <c r="A33" s="17" t="s">
        <v>61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7"/>
      <c r="AN33" s="7"/>
      <c r="AO33" s="7"/>
      <c r="AP33" s="7"/>
      <c r="AQ33" s="7"/>
      <c r="AR33" s="7"/>
      <c r="AS33" s="7"/>
      <c r="AT33" s="111" t="s">
        <v>147</v>
      </c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1"/>
      <c r="BQ33" s="111"/>
      <c r="BR33" s="111"/>
      <c r="BS33" s="111"/>
      <c r="BT33" s="111"/>
      <c r="BU33" s="111"/>
      <c r="BV33" s="111"/>
      <c r="BW33" s="111"/>
      <c r="BX33" s="111"/>
      <c r="BY33" s="111"/>
      <c r="BZ33" s="111"/>
      <c r="CA33" s="111"/>
      <c r="CB33" s="111"/>
      <c r="CC33" s="111"/>
      <c r="CD33" s="111"/>
      <c r="CE33" s="111"/>
      <c r="CF33" s="111"/>
      <c r="CG33" s="111"/>
      <c r="CH33" s="111"/>
      <c r="CI33" s="111"/>
      <c r="CJ33" s="111"/>
      <c r="CK33" s="111"/>
      <c r="CL33" s="111"/>
      <c r="CM33" s="111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</row>
    <row r="34" spans="1:108" ht="18.75">
      <c r="A34" s="17" t="s">
        <v>111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7"/>
      <c r="AN34" s="7"/>
      <c r="AO34" s="7"/>
      <c r="AP34" s="7"/>
      <c r="AQ34" s="7"/>
      <c r="AR34" s="7"/>
      <c r="AS34" s="7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1"/>
      <c r="BN34" s="111"/>
      <c r="BO34" s="111"/>
      <c r="BP34" s="111"/>
      <c r="BQ34" s="111"/>
      <c r="BR34" s="111"/>
      <c r="BS34" s="111"/>
      <c r="BT34" s="111"/>
      <c r="BU34" s="111"/>
      <c r="BV34" s="111"/>
      <c r="BW34" s="111"/>
      <c r="BX34" s="111"/>
      <c r="BY34" s="111"/>
      <c r="BZ34" s="111"/>
      <c r="CA34" s="111"/>
      <c r="CB34" s="111"/>
      <c r="CC34" s="111"/>
      <c r="CD34" s="111"/>
      <c r="CE34" s="111"/>
      <c r="CF34" s="111"/>
      <c r="CG34" s="111"/>
      <c r="CH34" s="111"/>
      <c r="CI34" s="111"/>
      <c r="CJ34" s="111"/>
      <c r="CK34" s="111"/>
      <c r="CL34" s="111"/>
      <c r="CM34" s="111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</row>
    <row r="35" spans="1:108" ht="18.75">
      <c r="A35" s="17" t="s">
        <v>105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7"/>
      <c r="AN35" s="7"/>
      <c r="AO35" s="7"/>
      <c r="AP35" s="7"/>
      <c r="AQ35" s="7"/>
      <c r="AR35" s="7"/>
      <c r="AS35" s="7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1"/>
      <c r="BQ35" s="111"/>
      <c r="BR35" s="111"/>
      <c r="BS35" s="111"/>
      <c r="BT35" s="111"/>
      <c r="BU35" s="111"/>
      <c r="BV35" s="111"/>
      <c r="BW35" s="111"/>
      <c r="BX35" s="111"/>
      <c r="BY35" s="111"/>
      <c r="BZ35" s="111"/>
      <c r="CA35" s="111"/>
      <c r="CB35" s="111"/>
      <c r="CC35" s="111"/>
      <c r="CD35" s="111"/>
      <c r="CE35" s="111"/>
      <c r="CF35" s="111"/>
      <c r="CG35" s="111"/>
      <c r="CH35" s="111"/>
      <c r="CI35" s="111"/>
      <c r="CJ35" s="111"/>
      <c r="CK35" s="111"/>
      <c r="CL35" s="111"/>
      <c r="CM35" s="111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</row>
    <row r="36" spans="1:108" ht="1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</row>
    <row r="37" spans="1:108" s="3" customFormat="1" ht="22.5" customHeight="1">
      <c r="A37" s="93" t="s">
        <v>123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3"/>
      <c r="BM37" s="93"/>
      <c r="BN37" s="93"/>
      <c r="BO37" s="93"/>
      <c r="BP37" s="93"/>
      <c r="BQ37" s="93"/>
      <c r="BR37" s="93"/>
      <c r="BS37" s="93"/>
      <c r="BT37" s="93"/>
      <c r="BU37" s="93"/>
      <c r="BV37" s="93"/>
      <c r="BW37" s="93"/>
      <c r="BX37" s="93"/>
      <c r="BY37" s="93"/>
      <c r="BZ37" s="93"/>
      <c r="CA37" s="93"/>
      <c r="CB37" s="93"/>
      <c r="CC37" s="93"/>
      <c r="CD37" s="93"/>
      <c r="CE37" s="93"/>
      <c r="CF37" s="93"/>
      <c r="CG37" s="93"/>
      <c r="CH37" s="93"/>
      <c r="CI37" s="93"/>
      <c r="CJ37" s="93"/>
      <c r="CK37" s="93"/>
      <c r="CL37" s="93"/>
      <c r="CM37" s="93"/>
      <c r="CN37" s="93"/>
      <c r="CO37" s="93"/>
      <c r="CP37" s="93"/>
      <c r="CQ37" s="93"/>
      <c r="CR37" s="93"/>
      <c r="CS37" s="93"/>
      <c r="CT37" s="93"/>
      <c r="CU37" s="93"/>
      <c r="CV37" s="93"/>
      <c r="CW37" s="93"/>
      <c r="CX37" s="93"/>
      <c r="CY37" s="93"/>
      <c r="CZ37" s="93"/>
      <c r="DA37" s="93"/>
      <c r="DB37" s="93"/>
      <c r="DC37" s="93"/>
      <c r="DD37" s="93"/>
    </row>
    <row r="38" spans="1:108" s="3" customFormat="1" ht="19.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</row>
    <row r="39" spans="1:108" ht="21" customHeight="1">
      <c r="A39" s="33" t="s">
        <v>112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</row>
    <row r="40" spans="1:108" ht="30" customHeight="1">
      <c r="A40" s="104" t="s">
        <v>148</v>
      </c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  <c r="CB40" s="104"/>
      <c r="CC40" s="104"/>
      <c r="CD40" s="104"/>
      <c r="CE40" s="104"/>
      <c r="CF40" s="104"/>
      <c r="CG40" s="104"/>
      <c r="CH40" s="104"/>
      <c r="CI40" s="104"/>
      <c r="CJ40" s="104"/>
      <c r="CK40" s="104"/>
      <c r="CL40" s="104"/>
      <c r="CM40" s="104"/>
      <c r="CN40" s="104"/>
      <c r="CO40" s="104"/>
      <c r="CP40" s="104"/>
      <c r="CQ40" s="104"/>
      <c r="CR40" s="104"/>
      <c r="CS40" s="104"/>
      <c r="CT40" s="104"/>
      <c r="CU40" s="104"/>
      <c r="CV40" s="104"/>
      <c r="CW40" s="104"/>
      <c r="CX40" s="104"/>
      <c r="CY40" s="104"/>
      <c r="CZ40" s="104"/>
      <c r="DA40" s="104"/>
      <c r="DB40" s="104"/>
      <c r="DC40" s="104"/>
      <c r="DD40" s="104"/>
    </row>
    <row r="41" spans="1:108" ht="21.75" customHeight="1">
      <c r="A41" s="33" t="s">
        <v>113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</row>
    <row r="42" spans="1:108" ht="30" customHeight="1">
      <c r="A42" s="104" t="s">
        <v>149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  <c r="CO42" s="104"/>
      <c r="CP42" s="104"/>
      <c r="CQ42" s="104"/>
      <c r="CR42" s="104"/>
      <c r="CS42" s="104"/>
      <c r="CT42" s="104"/>
      <c r="CU42" s="104"/>
      <c r="CV42" s="104"/>
      <c r="CW42" s="104"/>
      <c r="CX42" s="104"/>
      <c r="CY42" s="104"/>
      <c r="CZ42" s="104"/>
      <c r="DA42" s="104"/>
      <c r="DB42" s="104"/>
      <c r="DC42" s="104"/>
      <c r="DD42" s="104"/>
    </row>
    <row r="43" spans="1:108" ht="18.75">
      <c r="A43" s="33" t="s">
        <v>62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</row>
    <row r="44" spans="1:108" ht="42.75" customHeight="1">
      <c r="A44" s="104" t="s">
        <v>150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</row>
    <row r="45" spans="1:108" ht="15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</row>
    <row r="46" spans="1:108" ht="18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</row>
    <row r="47" spans="1:108" ht="18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</row>
    <row r="48" spans="1:108" ht="18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</row>
    <row r="49" spans="1:108" ht="18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</row>
    <row r="50" spans="1:108" ht="18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</row>
    <row r="51" spans="1:108" ht="18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</row>
    <row r="52" spans="1:108" ht="18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</row>
    <row r="53" spans="1:108" ht="18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</row>
    <row r="54" spans="1:108" ht="18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</row>
    <row r="55" spans="1:108" ht="18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</row>
    <row r="56" spans="1:108" ht="18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</row>
    <row r="57" spans="1:108" ht="18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</row>
    <row r="58" spans="1:108" ht="18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</row>
    <row r="59" spans="1:108" ht="18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</row>
    <row r="60" spans="1:108" ht="18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</row>
    <row r="61" spans="1:108" ht="18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</row>
    <row r="62" spans="1:108" ht="18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</row>
    <row r="63" spans="1:108" ht="18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</row>
    <row r="64" spans="1:108" ht="18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</row>
    <row r="65" spans="1:108" ht="18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</row>
    <row r="66" spans="1:108" ht="18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</row>
    <row r="67" spans="1:108" ht="18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</row>
    <row r="68" spans="1:108" ht="18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</row>
    <row r="69" spans="1:108" ht="18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</row>
  </sheetData>
  <sheetProtection/>
  <mergeCells count="36">
    <mergeCell ref="A44:DD44"/>
    <mergeCell ref="A42:DD42"/>
    <mergeCell ref="A37:DD37"/>
    <mergeCell ref="CO20:DD20"/>
    <mergeCell ref="CO27:DD27"/>
    <mergeCell ref="A40:DD40"/>
    <mergeCell ref="BK20:BN20"/>
    <mergeCell ref="BO20:BR20"/>
    <mergeCell ref="AT30:CM31"/>
    <mergeCell ref="AT33:CM35"/>
    <mergeCell ref="BU13:CL13"/>
    <mergeCell ref="CO21:DD21"/>
    <mergeCell ref="CO22:DD22"/>
    <mergeCell ref="CO28:DD28"/>
    <mergeCell ref="AH23:BV25"/>
    <mergeCell ref="AH27:BV27"/>
    <mergeCell ref="CO26:DD26"/>
    <mergeCell ref="CO24:DD24"/>
    <mergeCell ref="CO25:DD25"/>
    <mergeCell ref="CO23:DD23"/>
    <mergeCell ref="A15:DD15"/>
    <mergeCell ref="BB16:BE16"/>
    <mergeCell ref="AL20:AO20"/>
    <mergeCell ref="AS20:BJ20"/>
    <mergeCell ref="CO18:DD18"/>
    <mergeCell ref="CO19:DD19"/>
    <mergeCell ref="CM13:CP13"/>
    <mergeCell ref="CQ13:CT13"/>
    <mergeCell ref="BE8:DD8"/>
    <mergeCell ref="BE9:DD9"/>
    <mergeCell ref="BE11:BX11"/>
    <mergeCell ref="BE12:BX12"/>
    <mergeCell ref="BY11:DD11"/>
    <mergeCell ref="BE10:DD10"/>
    <mergeCell ref="BY12:DD12"/>
    <mergeCell ref="BN13:BQ13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8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D76"/>
  <sheetViews>
    <sheetView view="pageBreakPreview" zoomScaleSheetLayoutView="100" zoomScalePageLayoutView="0" workbookViewId="0" topLeftCell="A48">
      <selection activeCell="B55" sqref="B55:BT55"/>
    </sheetView>
  </sheetViews>
  <sheetFormatPr defaultColWidth="0.875" defaultRowHeight="12.75"/>
  <cols>
    <col min="1" max="16384" width="0.875" style="1" customWidth="1"/>
  </cols>
  <sheetData>
    <row r="2" spans="1:108" ht="18.75">
      <c r="A2" s="112" t="s">
        <v>114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112"/>
      <c r="CT2" s="112"/>
      <c r="CU2" s="112"/>
      <c r="CV2" s="112"/>
      <c r="CW2" s="112"/>
      <c r="CX2" s="112"/>
      <c r="CY2" s="112"/>
      <c r="CZ2" s="112"/>
      <c r="DA2" s="112"/>
      <c r="DB2" s="112"/>
      <c r="DC2" s="112"/>
      <c r="DD2" s="112"/>
    </row>
    <row r="3" spans="1:108" ht="18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</row>
    <row r="4" spans="1:108" ht="18.75">
      <c r="A4" s="117" t="s">
        <v>0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9"/>
      <c r="BU4" s="117" t="s">
        <v>6</v>
      </c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9"/>
    </row>
    <row r="5" spans="1:108" s="3" customFormat="1" ht="18.75">
      <c r="A5" s="37"/>
      <c r="B5" s="120" t="s">
        <v>7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1"/>
      <c r="BU5" s="127">
        <v>31665716.86</v>
      </c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9"/>
    </row>
    <row r="6" spans="1:108" ht="18.75">
      <c r="A6" s="38"/>
      <c r="B6" s="113" t="s">
        <v>1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4"/>
      <c r="BU6" s="135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6"/>
      <c r="DA6" s="136"/>
      <c r="DB6" s="136"/>
      <c r="DC6" s="136"/>
      <c r="DD6" s="137"/>
    </row>
    <row r="7" spans="1:108" ht="18.75">
      <c r="A7" s="39"/>
      <c r="B7" s="115" t="s">
        <v>115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6"/>
      <c r="BU7" s="135">
        <v>24695595.5</v>
      </c>
      <c r="BV7" s="136"/>
      <c r="BW7" s="136"/>
      <c r="BX7" s="136"/>
      <c r="BY7" s="136"/>
      <c r="BZ7" s="136"/>
      <c r="CA7" s="136"/>
      <c r="CB7" s="136"/>
      <c r="CC7" s="136"/>
      <c r="CD7" s="136"/>
      <c r="CE7" s="136"/>
      <c r="CF7" s="136"/>
      <c r="CG7" s="136"/>
      <c r="CH7" s="136"/>
      <c r="CI7" s="136"/>
      <c r="CJ7" s="136"/>
      <c r="CK7" s="136"/>
      <c r="CL7" s="136"/>
      <c r="CM7" s="136"/>
      <c r="CN7" s="136"/>
      <c r="CO7" s="136"/>
      <c r="CP7" s="136"/>
      <c r="CQ7" s="136"/>
      <c r="CR7" s="136"/>
      <c r="CS7" s="136"/>
      <c r="CT7" s="136"/>
      <c r="CU7" s="136"/>
      <c r="CV7" s="136"/>
      <c r="CW7" s="136"/>
      <c r="CX7" s="136"/>
      <c r="CY7" s="136"/>
      <c r="CZ7" s="136"/>
      <c r="DA7" s="136"/>
      <c r="DB7" s="136"/>
      <c r="DC7" s="136"/>
      <c r="DD7" s="137"/>
    </row>
    <row r="8" spans="1:108" ht="18.75">
      <c r="A8" s="38"/>
      <c r="B8" s="125" t="s">
        <v>8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6"/>
      <c r="BU8" s="135"/>
      <c r="BV8" s="136"/>
      <c r="BW8" s="136"/>
      <c r="BX8" s="136"/>
      <c r="BY8" s="136"/>
      <c r="BZ8" s="136"/>
      <c r="CA8" s="136"/>
      <c r="CB8" s="136"/>
      <c r="CC8" s="136"/>
      <c r="CD8" s="136"/>
      <c r="CE8" s="136"/>
      <c r="CF8" s="136"/>
      <c r="CG8" s="136"/>
      <c r="CH8" s="136"/>
      <c r="CI8" s="136"/>
      <c r="CJ8" s="136"/>
      <c r="CK8" s="136"/>
      <c r="CL8" s="136"/>
      <c r="CM8" s="136"/>
      <c r="CN8" s="136"/>
      <c r="CO8" s="136"/>
      <c r="CP8" s="136"/>
      <c r="CQ8" s="136"/>
      <c r="CR8" s="136"/>
      <c r="CS8" s="136"/>
      <c r="CT8" s="136"/>
      <c r="CU8" s="136"/>
      <c r="CV8" s="136"/>
      <c r="CW8" s="136"/>
      <c r="CX8" s="136"/>
      <c r="CY8" s="136"/>
      <c r="CZ8" s="136"/>
      <c r="DA8" s="136"/>
      <c r="DB8" s="136"/>
      <c r="DC8" s="136"/>
      <c r="DD8" s="137"/>
    </row>
    <row r="9" spans="1:108" ht="18.75">
      <c r="A9" s="39"/>
      <c r="B9" s="115" t="s">
        <v>124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6"/>
      <c r="BU9" s="122">
        <v>24695595.5</v>
      </c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4"/>
    </row>
    <row r="10" spans="1:108" ht="18.75">
      <c r="A10" s="39"/>
      <c r="B10" s="115" t="s">
        <v>116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6"/>
      <c r="BU10" s="122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4"/>
    </row>
    <row r="11" spans="1:108" ht="18.75">
      <c r="A11" s="39"/>
      <c r="B11" s="115" t="s">
        <v>117</v>
      </c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6"/>
      <c r="BU11" s="122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4"/>
    </row>
    <row r="12" spans="1:108" ht="18.75">
      <c r="A12" s="39"/>
      <c r="B12" s="115" t="s">
        <v>118</v>
      </c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6"/>
      <c r="BU12" s="122">
        <v>13920473.32</v>
      </c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4"/>
    </row>
    <row r="13" spans="1:108" ht="18.75">
      <c r="A13" s="39"/>
      <c r="B13" s="115" t="s">
        <v>119</v>
      </c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6"/>
      <c r="BU13" s="122">
        <v>7782608.61</v>
      </c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4"/>
    </row>
    <row r="14" spans="1:108" ht="18.75">
      <c r="A14" s="40"/>
      <c r="B14" s="125" t="s">
        <v>8</v>
      </c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6"/>
      <c r="BU14" s="122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  <c r="CM14" s="123"/>
      <c r="CN14" s="123"/>
      <c r="CO14" s="123"/>
      <c r="CP14" s="123"/>
      <c r="CQ14" s="123"/>
      <c r="CR14" s="123"/>
      <c r="CS14" s="123"/>
      <c r="CT14" s="123"/>
      <c r="CU14" s="123"/>
      <c r="CV14" s="123"/>
      <c r="CW14" s="123"/>
      <c r="CX14" s="123"/>
      <c r="CY14" s="123"/>
      <c r="CZ14" s="123"/>
      <c r="DA14" s="123"/>
      <c r="DB14" s="123"/>
      <c r="DC14" s="123"/>
      <c r="DD14" s="124"/>
    </row>
    <row r="15" spans="1:108" ht="18.75">
      <c r="A15" s="39"/>
      <c r="B15" s="115" t="s">
        <v>25</v>
      </c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6"/>
      <c r="BU15" s="122">
        <v>6550980.5</v>
      </c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3"/>
      <c r="DB15" s="123"/>
      <c r="DC15" s="123"/>
      <c r="DD15" s="124"/>
    </row>
    <row r="16" spans="1:108" ht="18.75">
      <c r="A16" s="39"/>
      <c r="B16" s="115" t="s">
        <v>26</v>
      </c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6"/>
      <c r="BU16" s="122">
        <v>1513927.49</v>
      </c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4"/>
    </row>
    <row r="17" spans="1:108" s="3" customFormat="1" ht="18.75">
      <c r="A17" s="37"/>
      <c r="B17" s="120" t="s">
        <v>96</v>
      </c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1"/>
      <c r="BU17" s="132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4"/>
    </row>
    <row r="18" spans="1:108" ht="18.75">
      <c r="A18" s="38"/>
      <c r="B18" s="113" t="s">
        <v>1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4"/>
      <c r="BU18" s="122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  <c r="CY18" s="123"/>
      <c r="CZ18" s="123"/>
      <c r="DA18" s="123"/>
      <c r="DB18" s="123"/>
      <c r="DC18" s="123"/>
      <c r="DD18" s="124"/>
    </row>
    <row r="19" spans="1:108" ht="18.75">
      <c r="A19" s="41"/>
      <c r="B19" s="130" t="s">
        <v>120</v>
      </c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1"/>
      <c r="BU19" s="135"/>
      <c r="BV19" s="136"/>
      <c r="BW19" s="136"/>
      <c r="BX19" s="136"/>
      <c r="BY19" s="136"/>
      <c r="BZ19" s="136"/>
      <c r="CA19" s="136"/>
      <c r="CB19" s="136"/>
      <c r="CC19" s="136"/>
      <c r="CD19" s="136"/>
      <c r="CE19" s="136"/>
      <c r="CF19" s="136"/>
      <c r="CG19" s="136"/>
      <c r="CH19" s="136"/>
      <c r="CI19" s="136"/>
      <c r="CJ19" s="136"/>
      <c r="CK19" s="136"/>
      <c r="CL19" s="136"/>
      <c r="CM19" s="136"/>
      <c r="CN19" s="136"/>
      <c r="CO19" s="136"/>
      <c r="CP19" s="136"/>
      <c r="CQ19" s="136"/>
      <c r="CR19" s="136"/>
      <c r="CS19" s="136"/>
      <c r="CT19" s="136"/>
      <c r="CU19" s="136"/>
      <c r="CV19" s="136"/>
      <c r="CW19" s="136"/>
      <c r="CX19" s="136"/>
      <c r="CY19" s="136"/>
      <c r="CZ19" s="136"/>
      <c r="DA19" s="136"/>
      <c r="DB19" s="136"/>
      <c r="DC19" s="136"/>
      <c r="DD19" s="137"/>
    </row>
    <row r="20" spans="1:108" ht="18.75">
      <c r="A20" s="39"/>
      <c r="B20" s="115" t="s">
        <v>121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6"/>
      <c r="BU20" s="135"/>
      <c r="BV20" s="136"/>
      <c r="BW20" s="136"/>
      <c r="BX20" s="136"/>
      <c r="BY20" s="136"/>
      <c r="BZ20" s="136"/>
      <c r="CA20" s="136"/>
      <c r="CB20" s="136"/>
      <c r="CC20" s="136"/>
      <c r="CD20" s="136"/>
      <c r="CE20" s="136"/>
      <c r="CF20" s="136"/>
      <c r="CG20" s="136"/>
      <c r="CH20" s="136"/>
      <c r="CI20" s="136"/>
      <c r="CJ20" s="136"/>
      <c r="CK20" s="136"/>
      <c r="CL20" s="136"/>
      <c r="CM20" s="136"/>
      <c r="CN20" s="136"/>
      <c r="CO20" s="136"/>
      <c r="CP20" s="136"/>
      <c r="CQ20" s="136"/>
      <c r="CR20" s="136"/>
      <c r="CS20" s="136"/>
      <c r="CT20" s="136"/>
      <c r="CU20" s="136"/>
      <c r="CV20" s="136"/>
      <c r="CW20" s="136"/>
      <c r="CX20" s="136"/>
      <c r="CY20" s="136"/>
      <c r="CZ20" s="136"/>
      <c r="DA20" s="136"/>
      <c r="DB20" s="136"/>
      <c r="DC20" s="136"/>
      <c r="DD20" s="137"/>
    </row>
    <row r="21" spans="1:108" ht="18.75">
      <c r="A21" s="42"/>
      <c r="B21" s="125" t="s">
        <v>8</v>
      </c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6"/>
      <c r="BU21" s="135"/>
      <c r="BV21" s="136"/>
      <c r="BW21" s="136"/>
      <c r="BX21" s="136"/>
      <c r="BY21" s="136"/>
      <c r="BZ21" s="136"/>
      <c r="CA21" s="136"/>
      <c r="CB21" s="136"/>
      <c r="CC21" s="136"/>
      <c r="CD21" s="136"/>
      <c r="CE21" s="136"/>
      <c r="CF21" s="136"/>
      <c r="CG21" s="136"/>
      <c r="CH21" s="136"/>
      <c r="CI21" s="136"/>
      <c r="CJ21" s="136"/>
      <c r="CK21" s="136"/>
      <c r="CL21" s="136"/>
      <c r="CM21" s="136"/>
      <c r="CN21" s="136"/>
      <c r="CO21" s="136"/>
      <c r="CP21" s="136"/>
      <c r="CQ21" s="136"/>
      <c r="CR21" s="136"/>
      <c r="CS21" s="136"/>
      <c r="CT21" s="136"/>
      <c r="CU21" s="136"/>
      <c r="CV21" s="136"/>
      <c r="CW21" s="136"/>
      <c r="CX21" s="136"/>
      <c r="CY21" s="136"/>
      <c r="CZ21" s="136"/>
      <c r="DA21" s="136"/>
      <c r="DB21" s="136"/>
      <c r="DC21" s="136"/>
      <c r="DD21" s="137"/>
    </row>
    <row r="22" spans="1:108" ht="18.75">
      <c r="A22" s="39"/>
      <c r="B22" s="115" t="s">
        <v>9</v>
      </c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5"/>
      <c r="BP22" s="115"/>
      <c r="BQ22" s="115"/>
      <c r="BR22" s="115"/>
      <c r="BS22" s="115"/>
      <c r="BT22" s="116"/>
      <c r="BU22" s="122"/>
      <c r="BV22" s="123"/>
      <c r="BW22" s="123"/>
      <c r="BX22" s="123"/>
      <c r="BY22" s="123"/>
      <c r="BZ22" s="123"/>
      <c r="CA22" s="123"/>
      <c r="CB22" s="123"/>
      <c r="CC22" s="123"/>
      <c r="CD22" s="123"/>
      <c r="CE22" s="123"/>
      <c r="CF22" s="123"/>
      <c r="CG22" s="123"/>
      <c r="CH22" s="123"/>
      <c r="CI22" s="123"/>
      <c r="CJ22" s="123"/>
      <c r="CK22" s="123"/>
      <c r="CL22" s="123"/>
      <c r="CM22" s="123"/>
      <c r="CN22" s="123"/>
      <c r="CO22" s="123"/>
      <c r="CP22" s="123"/>
      <c r="CQ22" s="123"/>
      <c r="CR22" s="123"/>
      <c r="CS22" s="123"/>
      <c r="CT22" s="123"/>
      <c r="CU22" s="123"/>
      <c r="CV22" s="123"/>
      <c r="CW22" s="123"/>
      <c r="CX22" s="123"/>
      <c r="CY22" s="123"/>
      <c r="CZ22" s="123"/>
      <c r="DA22" s="123"/>
      <c r="DB22" s="123"/>
      <c r="DC22" s="123"/>
      <c r="DD22" s="124"/>
    </row>
    <row r="23" spans="1:108" ht="18.75">
      <c r="A23" s="39"/>
      <c r="B23" s="115" t="s">
        <v>10</v>
      </c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6"/>
      <c r="BU23" s="122"/>
      <c r="BV23" s="123"/>
      <c r="BW23" s="123"/>
      <c r="BX23" s="123"/>
      <c r="BY23" s="123"/>
      <c r="BZ23" s="123"/>
      <c r="CA23" s="123"/>
      <c r="CB23" s="123"/>
      <c r="CC23" s="123"/>
      <c r="CD23" s="123"/>
      <c r="CE23" s="123"/>
      <c r="CF23" s="123"/>
      <c r="CG23" s="123"/>
      <c r="CH23" s="123"/>
      <c r="CI23" s="123"/>
      <c r="CJ23" s="123"/>
      <c r="CK23" s="123"/>
      <c r="CL23" s="123"/>
      <c r="CM23" s="123"/>
      <c r="CN23" s="123"/>
      <c r="CO23" s="123"/>
      <c r="CP23" s="123"/>
      <c r="CQ23" s="123"/>
      <c r="CR23" s="123"/>
      <c r="CS23" s="123"/>
      <c r="CT23" s="123"/>
      <c r="CU23" s="123"/>
      <c r="CV23" s="123"/>
      <c r="CW23" s="123"/>
      <c r="CX23" s="123"/>
      <c r="CY23" s="123"/>
      <c r="CZ23" s="123"/>
      <c r="DA23" s="123"/>
      <c r="DB23" s="123"/>
      <c r="DC23" s="123"/>
      <c r="DD23" s="124"/>
    </row>
    <row r="24" spans="1:108" ht="18.75">
      <c r="A24" s="39"/>
      <c r="B24" s="115" t="s">
        <v>102</v>
      </c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6"/>
      <c r="BU24" s="122"/>
      <c r="BV24" s="123"/>
      <c r="BW24" s="123"/>
      <c r="BX24" s="123"/>
      <c r="BY24" s="123"/>
      <c r="BZ24" s="123"/>
      <c r="CA24" s="123"/>
      <c r="CB24" s="123"/>
      <c r="CC24" s="123"/>
      <c r="CD24" s="123"/>
      <c r="CE24" s="123"/>
      <c r="CF24" s="123"/>
      <c r="CG24" s="123"/>
      <c r="CH24" s="123"/>
      <c r="CI24" s="123"/>
      <c r="CJ24" s="123"/>
      <c r="CK24" s="123"/>
      <c r="CL24" s="123"/>
      <c r="CM24" s="123"/>
      <c r="CN24" s="123"/>
      <c r="CO24" s="123"/>
      <c r="CP24" s="123"/>
      <c r="CQ24" s="123"/>
      <c r="CR24" s="123"/>
      <c r="CS24" s="123"/>
      <c r="CT24" s="123"/>
      <c r="CU24" s="123"/>
      <c r="CV24" s="123"/>
      <c r="CW24" s="123"/>
      <c r="CX24" s="123"/>
      <c r="CY24" s="123"/>
      <c r="CZ24" s="123"/>
      <c r="DA24" s="123"/>
      <c r="DB24" s="123"/>
      <c r="DC24" s="123"/>
      <c r="DD24" s="124"/>
    </row>
    <row r="25" spans="1:108" ht="18.75">
      <c r="A25" s="39"/>
      <c r="B25" s="115" t="s">
        <v>11</v>
      </c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6"/>
      <c r="BU25" s="122"/>
      <c r="BV25" s="123"/>
      <c r="BW25" s="123"/>
      <c r="BX25" s="123"/>
      <c r="BY25" s="123"/>
      <c r="BZ25" s="123"/>
      <c r="CA25" s="123"/>
      <c r="CB25" s="123"/>
      <c r="CC25" s="123"/>
      <c r="CD25" s="123"/>
      <c r="CE25" s="123"/>
      <c r="CF25" s="123"/>
      <c r="CG25" s="123"/>
      <c r="CH25" s="123"/>
      <c r="CI25" s="123"/>
      <c r="CJ25" s="123"/>
      <c r="CK25" s="123"/>
      <c r="CL25" s="123"/>
      <c r="CM25" s="123"/>
      <c r="CN25" s="123"/>
      <c r="CO25" s="123"/>
      <c r="CP25" s="123"/>
      <c r="CQ25" s="123"/>
      <c r="CR25" s="123"/>
      <c r="CS25" s="123"/>
      <c r="CT25" s="123"/>
      <c r="CU25" s="123"/>
      <c r="CV25" s="123"/>
      <c r="CW25" s="123"/>
      <c r="CX25" s="123"/>
      <c r="CY25" s="123"/>
      <c r="CZ25" s="123"/>
      <c r="DA25" s="123"/>
      <c r="DB25" s="123"/>
      <c r="DC25" s="123"/>
      <c r="DD25" s="124"/>
    </row>
    <row r="26" spans="1:108" ht="18.75">
      <c r="A26" s="39"/>
      <c r="B26" s="115" t="s">
        <v>12</v>
      </c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6"/>
      <c r="BU26" s="122"/>
      <c r="BV26" s="123"/>
      <c r="BW26" s="123"/>
      <c r="BX26" s="123"/>
      <c r="BY26" s="123"/>
      <c r="BZ26" s="123"/>
      <c r="CA26" s="123"/>
      <c r="CB26" s="123"/>
      <c r="CC26" s="123"/>
      <c r="CD26" s="123"/>
      <c r="CE26" s="123"/>
      <c r="CF26" s="123"/>
      <c r="CG26" s="123"/>
      <c r="CH26" s="123"/>
      <c r="CI26" s="123"/>
      <c r="CJ26" s="123"/>
      <c r="CK26" s="123"/>
      <c r="CL26" s="123"/>
      <c r="CM26" s="123"/>
      <c r="CN26" s="123"/>
      <c r="CO26" s="123"/>
      <c r="CP26" s="123"/>
      <c r="CQ26" s="123"/>
      <c r="CR26" s="123"/>
      <c r="CS26" s="123"/>
      <c r="CT26" s="123"/>
      <c r="CU26" s="123"/>
      <c r="CV26" s="123"/>
      <c r="CW26" s="123"/>
      <c r="CX26" s="123"/>
      <c r="CY26" s="123"/>
      <c r="CZ26" s="123"/>
      <c r="DA26" s="123"/>
      <c r="DB26" s="123"/>
      <c r="DC26" s="123"/>
      <c r="DD26" s="124"/>
    </row>
    <row r="27" spans="1:108" ht="18.75">
      <c r="A27" s="39"/>
      <c r="B27" s="115" t="s">
        <v>13</v>
      </c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5"/>
      <c r="BS27" s="115"/>
      <c r="BT27" s="116"/>
      <c r="BU27" s="122"/>
      <c r="BV27" s="123"/>
      <c r="BW27" s="123"/>
      <c r="BX27" s="123"/>
      <c r="BY27" s="123"/>
      <c r="BZ27" s="123"/>
      <c r="CA27" s="123"/>
      <c r="CB27" s="123"/>
      <c r="CC27" s="123"/>
      <c r="CD27" s="123"/>
      <c r="CE27" s="123"/>
      <c r="CF27" s="123"/>
      <c r="CG27" s="123"/>
      <c r="CH27" s="123"/>
      <c r="CI27" s="123"/>
      <c r="CJ27" s="123"/>
      <c r="CK27" s="123"/>
      <c r="CL27" s="123"/>
      <c r="CM27" s="123"/>
      <c r="CN27" s="123"/>
      <c r="CO27" s="123"/>
      <c r="CP27" s="123"/>
      <c r="CQ27" s="123"/>
      <c r="CR27" s="123"/>
      <c r="CS27" s="123"/>
      <c r="CT27" s="123"/>
      <c r="CU27" s="123"/>
      <c r="CV27" s="123"/>
      <c r="CW27" s="123"/>
      <c r="CX27" s="123"/>
      <c r="CY27" s="123"/>
      <c r="CZ27" s="123"/>
      <c r="DA27" s="123"/>
      <c r="DB27" s="123"/>
      <c r="DC27" s="123"/>
      <c r="DD27" s="124"/>
    </row>
    <row r="28" spans="1:108" ht="18.75">
      <c r="A28" s="39"/>
      <c r="B28" s="115" t="s">
        <v>64</v>
      </c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5"/>
      <c r="BM28" s="115"/>
      <c r="BN28" s="115"/>
      <c r="BO28" s="115"/>
      <c r="BP28" s="115"/>
      <c r="BQ28" s="115"/>
      <c r="BR28" s="115"/>
      <c r="BS28" s="115"/>
      <c r="BT28" s="116"/>
      <c r="BU28" s="122"/>
      <c r="BV28" s="123"/>
      <c r="BW28" s="123"/>
      <c r="BX28" s="123"/>
      <c r="BY28" s="123"/>
      <c r="BZ28" s="123"/>
      <c r="CA28" s="123"/>
      <c r="CB28" s="123"/>
      <c r="CC28" s="123"/>
      <c r="CD28" s="123"/>
      <c r="CE28" s="123"/>
      <c r="CF28" s="123"/>
      <c r="CG28" s="123"/>
      <c r="CH28" s="123"/>
      <c r="CI28" s="123"/>
      <c r="CJ28" s="123"/>
      <c r="CK28" s="123"/>
      <c r="CL28" s="123"/>
      <c r="CM28" s="123"/>
      <c r="CN28" s="123"/>
      <c r="CO28" s="123"/>
      <c r="CP28" s="123"/>
      <c r="CQ28" s="123"/>
      <c r="CR28" s="123"/>
      <c r="CS28" s="123"/>
      <c r="CT28" s="123"/>
      <c r="CU28" s="123"/>
      <c r="CV28" s="123"/>
      <c r="CW28" s="123"/>
      <c r="CX28" s="123"/>
      <c r="CY28" s="123"/>
      <c r="CZ28" s="123"/>
      <c r="DA28" s="123"/>
      <c r="DB28" s="123"/>
      <c r="DC28" s="123"/>
      <c r="DD28" s="124"/>
    </row>
    <row r="29" spans="1:108" ht="18.75">
      <c r="A29" s="39"/>
      <c r="B29" s="115" t="s">
        <v>99</v>
      </c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6"/>
      <c r="BU29" s="122"/>
      <c r="BV29" s="123"/>
      <c r="BW29" s="123"/>
      <c r="BX29" s="123"/>
      <c r="BY29" s="123"/>
      <c r="BZ29" s="123"/>
      <c r="CA29" s="123"/>
      <c r="CB29" s="123"/>
      <c r="CC29" s="123"/>
      <c r="CD29" s="123"/>
      <c r="CE29" s="123"/>
      <c r="CF29" s="123"/>
      <c r="CG29" s="123"/>
      <c r="CH29" s="123"/>
      <c r="CI29" s="123"/>
      <c r="CJ29" s="123"/>
      <c r="CK29" s="123"/>
      <c r="CL29" s="123"/>
      <c r="CM29" s="123"/>
      <c r="CN29" s="123"/>
      <c r="CO29" s="123"/>
      <c r="CP29" s="123"/>
      <c r="CQ29" s="123"/>
      <c r="CR29" s="123"/>
      <c r="CS29" s="123"/>
      <c r="CT29" s="123"/>
      <c r="CU29" s="123"/>
      <c r="CV29" s="123"/>
      <c r="CW29" s="123"/>
      <c r="CX29" s="123"/>
      <c r="CY29" s="123"/>
      <c r="CZ29" s="123"/>
      <c r="DA29" s="123"/>
      <c r="DB29" s="123"/>
      <c r="DC29" s="123"/>
      <c r="DD29" s="124"/>
    </row>
    <row r="30" spans="1:108" ht="18.75">
      <c r="A30" s="39"/>
      <c r="B30" s="115" t="s">
        <v>65</v>
      </c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6"/>
      <c r="BU30" s="122"/>
      <c r="BV30" s="123"/>
      <c r="BW30" s="123"/>
      <c r="BX30" s="123"/>
      <c r="BY30" s="123"/>
      <c r="BZ30" s="123"/>
      <c r="CA30" s="123"/>
      <c r="CB30" s="123"/>
      <c r="CC30" s="123"/>
      <c r="CD30" s="123"/>
      <c r="CE30" s="123"/>
      <c r="CF30" s="123"/>
      <c r="CG30" s="123"/>
      <c r="CH30" s="123"/>
      <c r="CI30" s="123"/>
      <c r="CJ30" s="123"/>
      <c r="CK30" s="123"/>
      <c r="CL30" s="123"/>
      <c r="CM30" s="123"/>
      <c r="CN30" s="123"/>
      <c r="CO30" s="123"/>
      <c r="CP30" s="123"/>
      <c r="CQ30" s="123"/>
      <c r="CR30" s="123"/>
      <c r="CS30" s="123"/>
      <c r="CT30" s="123"/>
      <c r="CU30" s="123"/>
      <c r="CV30" s="123"/>
      <c r="CW30" s="123"/>
      <c r="CX30" s="123"/>
      <c r="CY30" s="123"/>
      <c r="CZ30" s="123"/>
      <c r="DA30" s="123"/>
      <c r="DB30" s="123"/>
      <c r="DC30" s="123"/>
      <c r="DD30" s="124"/>
    </row>
    <row r="31" spans="1:108" ht="18.75">
      <c r="A31" s="39"/>
      <c r="B31" s="115" t="s">
        <v>66</v>
      </c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15"/>
      <c r="BS31" s="115"/>
      <c r="BT31" s="116"/>
      <c r="BU31" s="122"/>
      <c r="BV31" s="123"/>
      <c r="BW31" s="123"/>
      <c r="BX31" s="123"/>
      <c r="BY31" s="123"/>
      <c r="BZ31" s="123"/>
      <c r="CA31" s="123"/>
      <c r="CB31" s="123"/>
      <c r="CC31" s="123"/>
      <c r="CD31" s="123"/>
      <c r="CE31" s="123"/>
      <c r="CF31" s="123"/>
      <c r="CG31" s="123"/>
      <c r="CH31" s="123"/>
      <c r="CI31" s="123"/>
      <c r="CJ31" s="123"/>
      <c r="CK31" s="123"/>
      <c r="CL31" s="123"/>
      <c r="CM31" s="123"/>
      <c r="CN31" s="123"/>
      <c r="CO31" s="123"/>
      <c r="CP31" s="123"/>
      <c r="CQ31" s="123"/>
      <c r="CR31" s="123"/>
      <c r="CS31" s="123"/>
      <c r="CT31" s="123"/>
      <c r="CU31" s="123"/>
      <c r="CV31" s="123"/>
      <c r="CW31" s="123"/>
      <c r="CX31" s="123"/>
      <c r="CY31" s="123"/>
      <c r="CZ31" s="123"/>
      <c r="DA31" s="123"/>
      <c r="DB31" s="123"/>
      <c r="DC31" s="123"/>
      <c r="DD31" s="124"/>
    </row>
    <row r="32" spans="1:108" ht="18.75">
      <c r="A32" s="39"/>
      <c r="B32" s="115" t="s">
        <v>67</v>
      </c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5"/>
      <c r="BT32" s="116"/>
      <c r="BU32" s="122"/>
      <c r="BV32" s="123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  <c r="CG32" s="123"/>
      <c r="CH32" s="123"/>
      <c r="CI32" s="123"/>
      <c r="CJ32" s="123"/>
      <c r="CK32" s="123"/>
      <c r="CL32" s="123"/>
      <c r="CM32" s="123"/>
      <c r="CN32" s="123"/>
      <c r="CO32" s="123"/>
      <c r="CP32" s="123"/>
      <c r="CQ32" s="123"/>
      <c r="CR32" s="123"/>
      <c r="CS32" s="123"/>
      <c r="CT32" s="123"/>
      <c r="CU32" s="123"/>
      <c r="CV32" s="123"/>
      <c r="CW32" s="123"/>
      <c r="CX32" s="123"/>
      <c r="CY32" s="123"/>
      <c r="CZ32" s="123"/>
      <c r="DA32" s="123"/>
      <c r="DB32" s="123"/>
      <c r="DC32" s="123"/>
      <c r="DD32" s="124"/>
    </row>
    <row r="33" spans="1:108" ht="18.75">
      <c r="A33" s="42"/>
      <c r="B33" s="125" t="s">
        <v>8</v>
      </c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5"/>
      <c r="BK33" s="125"/>
      <c r="BL33" s="125"/>
      <c r="BM33" s="125"/>
      <c r="BN33" s="125"/>
      <c r="BO33" s="125"/>
      <c r="BP33" s="125"/>
      <c r="BQ33" s="125"/>
      <c r="BR33" s="125"/>
      <c r="BS33" s="125"/>
      <c r="BT33" s="126"/>
      <c r="BU33" s="122"/>
      <c r="BV33" s="123"/>
      <c r="BW33" s="123"/>
      <c r="BX33" s="123"/>
      <c r="BY33" s="123"/>
      <c r="BZ33" s="123"/>
      <c r="CA33" s="123"/>
      <c r="CB33" s="123"/>
      <c r="CC33" s="123"/>
      <c r="CD33" s="123"/>
      <c r="CE33" s="123"/>
      <c r="CF33" s="123"/>
      <c r="CG33" s="123"/>
      <c r="CH33" s="123"/>
      <c r="CI33" s="123"/>
      <c r="CJ33" s="123"/>
      <c r="CK33" s="123"/>
      <c r="CL33" s="123"/>
      <c r="CM33" s="123"/>
      <c r="CN33" s="123"/>
      <c r="CO33" s="123"/>
      <c r="CP33" s="123"/>
      <c r="CQ33" s="123"/>
      <c r="CR33" s="123"/>
      <c r="CS33" s="123"/>
      <c r="CT33" s="123"/>
      <c r="CU33" s="123"/>
      <c r="CV33" s="123"/>
      <c r="CW33" s="123"/>
      <c r="CX33" s="123"/>
      <c r="CY33" s="123"/>
      <c r="CZ33" s="123"/>
      <c r="DA33" s="123"/>
      <c r="DB33" s="123"/>
      <c r="DC33" s="123"/>
      <c r="DD33" s="124"/>
    </row>
    <row r="34" spans="1:108" ht="18.75">
      <c r="A34" s="39"/>
      <c r="B34" s="115" t="s">
        <v>68</v>
      </c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5"/>
      <c r="BT34" s="116"/>
      <c r="BU34" s="122"/>
      <c r="BV34" s="123"/>
      <c r="BW34" s="123"/>
      <c r="BX34" s="123"/>
      <c r="BY34" s="123"/>
      <c r="BZ34" s="123"/>
      <c r="CA34" s="123"/>
      <c r="CB34" s="123"/>
      <c r="CC34" s="123"/>
      <c r="CD34" s="123"/>
      <c r="CE34" s="123"/>
      <c r="CF34" s="123"/>
      <c r="CG34" s="123"/>
      <c r="CH34" s="123"/>
      <c r="CI34" s="123"/>
      <c r="CJ34" s="123"/>
      <c r="CK34" s="123"/>
      <c r="CL34" s="123"/>
      <c r="CM34" s="123"/>
      <c r="CN34" s="123"/>
      <c r="CO34" s="123"/>
      <c r="CP34" s="123"/>
      <c r="CQ34" s="123"/>
      <c r="CR34" s="123"/>
      <c r="CS34" s="123"/>
      <c r="CT34" s="123"/>
      <c r="CU34" s="123"/>
      <c r="CV34" s="123"/>
      <c r="CW34" s="123"/>
      <c r="CX34" s="123"/>
      <c r="CY34" s="123"/>
      <c r="CZ34" s="123"/>
      <c r="DA34" s="123"/>
      <c r="DB34" s="123"/>
      <c r="DC34" s="123"/>
      <c r="DD34" s="124"/>
    </row>
    <row r="35" spans="1:108" ht="18.75">
      <c r="A35" s="39"/>
      <c r="B35" s="115" t="s">
        <v>69</v>
      </c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115"/>
      <c r="BR35" s="115"/>
      <c r="BS35" s="115"/>
      <c r="BT35" s="116"/>
      <c r="BU35" s="122"/>
      <c r="BV35" s="123"/>
      <c r="BW35" s="123"/>
      <c r="BX35" s="123"/>
      <c r="BY35" s="123"/>
      <c r="BZ35" s="123"/>
      <c r="CA35" s="123"/>
      <c r="CB35" s="123"/>
      <c r="CC35" s="123"/>
      <c r="CD35" s="123"/>
      <c r="CE35" s="123"/>
      <c r="CF35" s="123"/>
      <c r="CG35" s="123"/>
      <c r="CH35" s="123"/>
      <c r="CI35" s="123"/>
      <c r="CJ35" s="123"/>
      <c r="CK35" s="123"/>
      <c r="CL35" s="123"/>
      <c r="CM35" s="123"/>
      <c r="CN35" s="123"/>
      <c r="CO35" s="123"/>
      <c r="CP35" s="123"/>
      <c r="CQ35" s="123"/>
      <c r="CR35" s="123"/>
      <c r="CS35" s="123"/>
      <c r="CT35" s="123"/>
      <c r="CU35" s="123"/>
      <c r="CV35" s="123"/>
      <c r="CW35" s="123"/>
      <c r="CX35" s="123"/>
      <c r="CY35" s="123"/>
      <c r="CZ35" s="123"/>
      <c r="DA35" s="123"/>
      <c r="DB35" s="123"/>
      <c r="DC35" s="123"/>
      <c r="DD35" s="124"/>
    </row>
    <row r="36" spans="1:108" ht="18.75">
      <c r="A36" s="39"/>
      <c r="B36" s="115" t="s">
        <v>63</v>
      </c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15"/>
      <c r="BS36" s="115"/>
      <c r="BT36" s="116"/>
      <c r="BU36" s="122"/>
      <c r="BV36" s="123"/>
      <c r="BW36" s="123"/>
      <c r="BX36" s="123"/>
      <c r="BY36" s="123"/>
      <c r="BZ36" s="123"/>
      <c r="CA36" s="123"/>
      <c r="CB36" s="123"/>
      <c r="CC36" s="123"/>
      <c r="CD36" s="123"/>
      <c r="CE36" s="123"/>
      <c r="CF36" s="123"/>
      <c r="CG36" s="123"/>
      <c r="CH36" s="123"/>
      <c r="CI36" s="123"/>
      <c r="CJ36" s="123"/>
      <c r="CK36" s="123"/>
      <c r="CL36" s="123"/>
      <c r="CM36" s="123"/>
      <c r="CN36" s="123"/>
      <c r="CO36" s="123"/>
      <c r="CP36" s="123"/>
      <c r="CQ36" s="123"/>
      <c r="CR36" s="123"/>
      <c r="CS36" s="123"/>
      <c r="CT36" s="123"/>
      <c r="CU36" s="123"/>
      <c r="CV36" s="123"/>
      <c r="CW36" s="123"/>
      <c r="CX36" s="123"/>
      <c r="CY36" s="123"/>
      <c r="CZ36" s="123"/>
      <c r="DA36" s="123"/>
      <c r="DB36" s="123"/>
      <c r="DC36" s="123"/>
      <c r="DD36" s="124"/>
    </row>
    <row r="37" spans="1:108" ht="18.75">
      <c r="A37" s="39"/>
      <c r="B37" s="115" t="s">
        <v>70</v>
      </c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5"/>
      <c r="BT37" s="116"/>
      <c r="BU37" s="122"/>
      <c r="BV37" s="123"/>
      <c r="BW37" s="123"/>
      <c r="BX37" s="123"/>
      <c r="BY37" s="123"/>
      <c r="BZ37" s="123"/>
      <c r="CA37" s="123"/>
      <c r="CB37" s="123"/>
      <c r="CC37" s="123"/>
      <c r="CD37" s="123"/>
      <c r="CE37" s="123"/>
      <c r="CF37" s="123"/>
      <c r="CG37" s="123"/>
      <c r="CH37" s="123"/>
      <c r="CI37" s="123"/>
      <c r="CJ37" s="123"/>
      <c r="CK37" s="123"/>
      <c r="CL37" s="123"/>
      <c r="CM37" s="123"/>
      <c r="CN37" s="123"/>
      <c r="CO37" s="123"/>
      <c r="CP37" s="123"/>
      <c r="CQ37" s="123"/>
      <c r="CR37" s="123"/>
      <c r="CS37" s="123"/>
      <c r="CT37" s="123"/>
      <c r="CU37" s="123"/>
      <c r="CV37" s="123"/>
      <c r="CW37" s="123"/>
      <c r="CX37" s="123"/>
      <c r="CY37" s="123"/>
      <c r="CZ37" s="123"/>
      <c r="DA37" s="123"/>
      <c r="DB37" s="123"/>
      <c r="DC37" s="123"/>
      <c r="DD37" s="124"/>
    </row>
    <row r="38" spans="1:108" ht="18.75">
      <c r="A38" s="39"/>
      <c r="B38" s="115" t="s">
        <v>71</v>
      </c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  <c r="BJ38" s="115"/>
      <c r="BK38" s="115"/>
      <c r="BL38" s="115"/>
      <c r="BM38" s="115"/>
      <c r="BN38" s="115"/>
      <c r="BO38" s="115"/>
      <c r="BP38" s="115"/>
      <c r="BQ38" s="115"/>
      <c r="BR38" s="115"/>
      <c r="BS38" s="115"/>
      <c r="BT38" s="116"/>
      <c r="BU38" s="122"/>
      <c r="BV38" s="123"/>
      <c r="BW38" s="123"/>
      <c r="BX38" s="123"/>
      <c r="BY38" s="123"/>
      <c r="BZ38" s="123"/>
      <c r="CA38" s="123"/>
      <c r="CB38" s="123"/>
      <c r="CC38" s="123"/>
      <c r="CD38" s="123"/>
      <c r="CE38" s="123"/>
      <c r="CF38" s="123"/>
      <c r="CG38" s="123"/>
      <c r="CH38" s="123"/>
      <c r="CI38" s="123"/>
      <c r="CJ38" s="123"/>
      <c r="CK38" s="123"/>
      <c r="CL38" s="123"/>
      <c r="CM38" s="123"/>
      <c r="CN38" s="123"/>
      <c r="CO38" s="123"/>
      <c r="CP38" s="123"/>
      <c r="CQ38" s="123"/>
      <c r="CR38" s="123"/>
      <c r="CS38" s="123"/>
      <c r="CT38" s="123"/>
      <c r="CU38" s="123"/>
      <c r="CV38" s="123"/>
      <c r="CW38" s="123"/>
      <c r="CX38" s="123"/>
      <c r="CY38" s="123"/>
      <c r="CZ38" s="123"/>
      <c r="DA38" s="123"/>
      <c r="DB38" s="123"/>
      <c r="DC38" s="123"/>
      <c r="DD38" s="124"/>
    </row>
    <row r="39" spans="1:108" ht="18.75">
      <c r="A39" s="39"/>
      <c r="B39" s="115" t="s">
        <v>72</v>
      </c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115"/>
      <c r="BM39" s="115"/>
      <c r="BN39" s="115"/>
      <c r="BO39" s="115"/>
      <c r="BP39" s="115"/>
      <c r="BQ39" s="115"/>
      <c r="BR39" s="115"/>
      <c r="BS39" s="115"/>
      <c r="BT39" s="116"/>
      <c r="BU39" s="122"/>
      <c r="BV39" s="123"/>
      <c r="BW39" s="123"/>
      <c r="BX39" s="123"/>
      <c r="BY39" s="123"/>
      <c r="BZ39" s="123"/>
      <c r="CA39" s="123"/>
      <c r="CB39" s="123"/>
      <c r="CC39" s="123"/>
      <c r="CD39" s="123"/>
      <c r="CE39" s="123"/>
      <c r="CF39" s="123"/>
      <c r="CG39" s="123"/>
      <c r="CH39" s="123"/>
      <c r="CI39" s="123"/>
      <c r="CJ39" s="123"/>
      <c r="CK39" s="123"/>
      <c r="CL39" s="123"/>
      <c r="CM39" s="123"/>
      <c r="CN39" s="123"/>
      <c r="CO39" s="123"/>
      <c r="CP39" s="123"/>
      <c r="CQ39" s="123"/>
      <c r="CR39" s="123"/>
      <c r="CS39" s="123"/>
      <c r="CT39" s="123"/>
      <c r="CU39" s="123"/>
      <c r="CV39" s="123"/>
      <c r="CW39" s="123"/>
      <c r="CX39" s="123"/>
      <c r="CY39" s="123"/>
      <c r="CZ39" s="123"/>
      <c r="DA39" s="123"/>
      <c r="DB39" s="123"/>
      <c r="DC39" s="123"/>
      <c r="DD39" s="124"/>
    </row>
    <row r="40" spans="1:108" ht="18.75">
      <c r="A40" s="39"/>
      <c r="B40" s="115" t="s">
        <v>73</v>
      </c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15"/>
      <c r="BK40" s="115"/>
      <c r="BL40" s="115"/>
      <c r="BM40" s="115"/>
      <c r="BN40" s="115"/>
      <c r="BO40" s="115"/>
      <c r="BP40" s="115"/>
      <c r="BQ40" s="115"/>
      <c r="BR40" s="115"/>
      <c r="BS40" s="115"/>
      <c r="BT40" s="116"/>
      <c r="BU40" s="122"/>
      <c r="BV40" s="123"/>
      <c r="BW40" s="123"/>
      <c r="BX40" s="123"/>
      <c r="BY40" s="123"/>
      <c r="BZ40" s="123"/>
      <c r="CA40" s="123"/>
      <c r="CB40" s="123"/>
      <c r="CC40" s="123"/>
      <c r="CD40" s="123"/>
      <c r="CE40" s="123"/>
      <c r="CF40" s="123"/>
      <c r="CG40" s="123"/>
      <c r="CH40" s="123"/>
      <c r="CI40" s="123"/>
      <c r="CJ40" s="123"/>
      <c r="CK40" s="123"/>
      <c r="CL40" s="123"/>
      <c r="CM40" s="123"/>
      <c r="CN40" s="123"/>
      <c r="CO40" s="123"/>
      <c r="CP40" s="123"/>
      <c r="CQ40" s="123"/>
      <c r="CR40" s="123"/>
      <c r="CS40" s="123"/>
      <c r="CT40" s="123"/>
      <c r="CU40" s="123"/>
      <c r="CV40" s="123"/>
      <c r="CW40" s="123"/>
      <c r="CX40" s="123"/>
      <c r="CY40" s="123"/>
      <c r="CZ40" s="123"/>
      <c r="DA40" s="123"/>
      <c r="DB40" s="123"/>
      <c r="DC40" s="123"/>
      <c r="DD40" s="124"/>
    </row>
    <row r="41" spans="1:108" ht="18.75">
      <c r="A41" s="39"/>
      <c r="B41" s="115" t="s">
        <v>98</v>
      </c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  <c r="BI41" s="115"/>
      <c r="BJ41" s="115"/>
      <c r="BK41" s="115"/>
      <c r="BL41" s="115"/>
      <c r="BM41" s="115"/>
      <c r="BN41" s="115"/>
      <c r="BO41" s="115"/>
      <c r="BP41" s="115"/>
      <c r="BQ41" s="115"/>
      <c r="BR41" s="115"/>
      <c r="BS41" s="115"/>
      <c r="BT41" s="116"/>
      <c r="BU41" s="122"/>
      <c r="BV41" s="123"/>
      <c r="BW41" s="123"/>
      <c r="BX41" s="123"/>
      <c r="BY41" s="123"/>
      <c r="BZ41" s="123"/>
      <c r="CA41" s="123"/>
      <c r="CB41" s="123"/>
      <c r="CC41" s="123"/>
      <c r="CD41" s="123"/>
      <c r="CE41" s="123"/>
      <c r="CF41" s="123"/>
      <c r="CG41" s="123"/>
      <c r="CH41" s="123"/>
      <c r="CI41" s="123"/>
      <c r="CJ41" s="123"/>
      <c r="CK41" s="123"/>
      <c r="CL41" s="123"/>
      <c r="CM41" s="123"/>
      <c r="CN41" s="123"/>
      <c r="CO41" s="123"/>
      <c r="CP41" s="123"/>
      <c r="CQ41" s="123"/>
      <c r="CR41" s="123"/>
      <c r="CS41" s="123"/>
      <c r="CT41" s="123"/>
      <c r="CU41" s="123"/>
      <c r="CV41" s="123"/>
      <c r="CW41" s="123"/>
      <c r="CX41" s="123"/>
      <c r="CY41" s="123"/>
      <c r="CZ41" s="123"/>
      <c r="DA41" s="123"/>
      <c r="DB41" s="123"/>
      <c r="DC41" s="123"/>
      <c r="DD41" s="124"/>
    </row>
    <row r="42" spans="1:108" ht="18.75">
      <c r="A42" s="39"/>
      <c r="B42" s="115" t="s">
        <v>74</v>
      </c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  <c r="BF42" s="115"/>
      <c r="BG42" s="115"/>
      <c r="BH42" s="115"/>
      <c r="BI42" s="115"/>
      <c r="BJ42" s="115"/>
      <c r="BK42" s="115"/>
      <c r="BL42" s="115"/>
      <c r="BM42" s="115"/>
      <c r="BN42" s="115"/>
      <c r="BO42" s="115"/>
      <c r="BP42" s="115"/>
      <c r="BQ42" s="115"/>
      <c r="BR42" s="115"/>
      <c r="BS42" s="115"/>
      <c r="BT42" s="116"/>
      <c r="BU42" s="122"/>
      <c r="BV42" s="123"/>
      <c r="BW42" s="123"/>
      <c r="BX42" s="123"/>
      <c r="BY42" s="123"/>
      <c r="BZ42" s="123"/>
      <c r="CA42" s="123"/>
      <c r="CB42" s="123"/>
      <c r="CC42" s="123"/>
      <c r="CD42" s="123"/>
      <c r="CE42" s="123"/>
      <c r="CF42" s="123"/>
      <c r="CG42" s="123"/>
      <c r="CH42" s="123"/>
      <c r="CI42" s="123"/>
      <c r="CJ42" s="123"/>
      <c r="CK42" s="123"/>
      <c r="CL42" s="123"/>
      <c r="CM42" s="123"/>
      <c r="CN42" s="123"/>
      <c r="CO42" s="123"/>
      <c r="CP42" s="123"/>
      <c r="CQ42" s="123"/>
      <c r="CR42" s="123"/>
      <c r="CS42" s="123"/>
      <c r="CT42" s="123"/>
      <c r="CU42" s="123"/>
      <c r="CV42" s="123"/>
      <c r="CW42" s="123"/>
      <c r="CX42" s="123"/>
      <c r="CY42" s="123"/>
      <c r="CZ42" s="123"/>
      <c r="DA42" s="123"/>
      <c r="DB42" s="123"/>
      <c r="DC42" s="123"/>
      <c r="DD42" s="124"/>
    </row>
    <row r="43" spans="1:108" ht="18.75">
      <c r="A43" s="39"/>
      <c r="B43" s="115" t="s">
        <v>75</v>
      </c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15"/>
      <c r="BG43" s="115"/>
      <c r="BH43" s="115"/>
      <c r="BI43" s="115"/>
      <c r="BJ43" s="115"/>
      <c r="BK43" s="115"/>
      <c r="BL43" s="115"/>
      <c r="BM43" s="115"/>
      <c r="BN43" s="115"/>
      <c r="BO43" s="115"/>
      <c r="BP43" s="115"/>
      <c r="BQ43" s="115"/>
      <c r="BR43" s="115"/>
      <c r="BS43" s="115"/>
      <c r="BT43" s="116"/>
      <c r="BU43" s="122"/>
      <c r="BV43" s="123"/>
      <c r="BW43" s="123"/>
      <c r="BX43" s="123"/>
      <c r="BY43" s="123"/>
      <c r="BZ43" s="123"/>
      <c r="CA43" s="123"/>
      <c r="CB43" s="123"/>
      <c r="CC43" s="123"/>
      <c r="CD43" s="123"/>
      <c r="CE43" s="123"/>
      <c r="CF43" s="123"/>
      <c r="CG43" s="123"/>
      <c r="CH43" s="123"/>
      <c r="CI43" s="123"/>
      <c r="CJ43" s="123"/>
      <c r="CK43" s="123"/>
      <c r="CL43" s="123"/>
      <c r="CM43" s="123"/>
      <c r="CN43" s="123"/>
      <c r="CO43" s="123"/>
      <c r="CP43" s="123"/>
      <c r="CQ43" s="123"/>
      <c r="CR43" s="123"/>
      <c r="CS43" s="123"/>
      <c r="CT43" s="123"/>
      <c r="CU43" s="123"/>
      <c r="CV43" s="123"/>
      <c r="CW43" s="123"/>
      <c r="CX43" s="123"/>
      <c r="CY43" s="123"/>
      <c r="CZ43" s="123"/>
      <c r="DA43" s="123"/>
      <c r="DB43" s="123"/>
      <c r="DC43" s="123"/>
      <c r="DD43" s="124"/>
    </row>
    <row r="44" spans="1:108" s="3" customFormat="1" ht="18.75">
      <c r="A44" s="37"/>
      <c r="B44" s="120" t="s">
        <v>97</v>
      </c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20"/>
      <c r="BS44" s="120"/>
      <c r="BT44" s="121"/>
      <c r="BU44" s="132">
        <v>1539868.92</v>
      </c>
      <c r="BV44" s="133"/>
      <c r="BW44" s="133"/>
      <c r="BX44" s="133"/>
      <c r="BY44" s="133"/>
      <c r="BZ44" s="133"/>
      <c r="CA44" s="133"/>
      <c r="CB44" s="133"/>
      <c r="CC44" s="133"/>
      <c r="CD44" s="133"/>
      <c r="CE44" s="133"/>
      <c r="CF44" s="133"/>
      <c r="CG44" s="133"/>
      <c r="CH44" s="133"/>
      <c r="CI44" s="133"/>
      <c r="CJ44" s="133"/>
      <c r="CK44" s="133"/>
      <c r="CL44" s="133"/>
      <c r="CM44" s="133"/>
      <c r="CN44" s="133"/>
      <c r="CO44" s="133"/>
      <c r="CP44" s="133"/>
      <c r="CQ44" s="133"/>
      <c r="CR44" s="133"/>
      <c r="CS44" s="133"/>
      <c r="CT44" s="133"/>
      <c r="CU44" s="133"/>
      <c r="CV44" s="133"/>
      <c r="CW44" s="133"/>
      <c r="CX44" s="133"/>
      <c r="CY44" s="133"/>
      <c r="CZ44" s="133"/>
      <c r="DA44" s="133"/>
      <c r="DB44" s="133"/>
      <c r="DC44" s="133"/>
      <c r="DD44" s="134"/>
    </row>
    <row r="45" spans="1:108" ht="18.75">
      <c r="A45" s="43"/>
      <c r="B45" s="113" t="s">
        <v>1</v>
      </c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13"/>
      <c r="BH45" s="113"/>
      <c r="BI45" s="113"/>
      <c r="BJ45" s="113"/>
      <c r="BK45" s="113"/>
      <c r="BL45" s="113"/>
      <c r="BM45" s="113"/>
      <c r="BN45" s="113"/>
      <c r="BO45" s="113"/>
      <c r="BP45" s="113"/>
      <c r="BQ45" s="113"/>
      <c r="BR45" s="113"/>
      <c r="BS45" s="113"/>
      <c r="BT45" s="114"/>
      <c r="BU45" s="122"/>
      <c r="BV45" s="123"/>
      <c r="BW45" s="123"/>
      <c r="BX45" s="123"/>
      <c r="BY45" s="123"/>
      <c r="BZ45" s="123"/>
      <c r="CA45" s="123"/>
      <c r="CB45" s="123"/>
      <c r="CC45" s="123"/>
      <c r="CD45" s="123"/>
      <c r="CE45" s="123"/>
      <c r="CF45" s="123"/>
      <c r="CG45" s="123"/>
      <c r="CH45" s="123"/>
      <c r="CI45" s="123"/>
      <c r="CJ45" s="123"/>
      <c r="CK45" s="123"/>
      <c r="CL45" s="123"/>
      <c r="CM45" s="123"/>
      <c r="CN45" s="123"/>
      <c r="CO45" s="123"/>
      <c r="CP45" s="123"/>
      <c r="CQ45" s="123"/>
      <c r="CR45" s="123"/>
      <c r="CS45" s="123"/>
      <c r="CT45" s="123"/>
      <c r="CU45" s="123"/>
      <c r="CV45" s="123"/>
      <c r="CW45" s="123"/>
      <c r="CX45" s="123"/>
      <c r="CY45" s="123"/>
      <c r="CZ45" s="123"/>
      <c r="DA45" s="123"/>
      <c r="DB45" s="123"/>
      <c r="DC45" s="123"/>
      <c r="DD45" s="124"/>
    </row>
    <row r="46" spans="1:108" ht="18.75">
      <c r="A46" s="39"/>
      <c r="B46" s="115" t="s">
        <v>76</v>
      </c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  <c r="AZ46" s="115"/>
      <c r="BA46" s="115"/>
      <c r="BB46" s="115"/>
      <c r="BC46" s="115"/>
      <c r="BD46" s="115"/>
      <c r="BE46" s="115"/>
      <c r="BF46" s="115"/>
      <c r="BG46" s="115"/>
      <c r="BH46" s="115"/>
      <c r="BI46" s="115"/>
      <c r="BJ46" s="115"/>
      <c r="BK46" s="115"/>
      <c r="BL46" s="115"/>
      <c r="BM46" s="115"/>
      <c r="BN46" s="115"/>
      <c r="BO46" s="115"/>
      <c r="BP46" s="115"/>
      <c r="BQ46" s="115"/>
      <c r="BR46" s="115"/>
      <c r="BS46" s="115"/>
      <c r="BT46" s="116"/>
      <c r="BU46" s="122"/>
      <c r="BV46" s="123"/>
      <c r="BW46" s="123"/>
      <c r="BX46" s="123"/>
      <c r="BY46" s="123"/>
      <c r="BZ46" s="123"/>
      <c r="CA46" s="123"/>
      <c r="CB46" s="123"/>
      <c r="CC46" s="123"/>
      <c r="CD46" s="123"/>
      <c r="CE46" s="123"/>
      <c r="CF46" s="123"/>
      <c r="CG46" s="123"/>
      <c r="CH46" s="123"/>
      <c r="CI46" s="123"/>
      <c r="CJ46" s="123"/>
      <c r="CK46" s="123"/>
      <c r="CL46" s="123"/>
      <c r="CM46" s="123"/>
      <c r="CN46" s="123"/>
      <c r="CO46" s="123"/>
      <c r="CP46" s="123"/>
      <c r="CQ46" s="123"/>
      <c r="CR46" s="123"/>
      <c r="CS46" s="123"/>
      <c r="CT46" s="123"/>
      <c r="CU46" s="123"/>
      <c r="CV46" s="123"/>
      <c r="CW46" s="123"/>
      <c r="CX46" s="123"/>
      <c r="CY46" s="123"/>
      <c r="CZ46" s="123"/>
      <c r="DA46" s="123"/>
      <c r="DB46" s="123"/>
      <c r="DC46" s="123"/>
      <c r="DD46" s="124"/>
    </row>
    <row r="47" spans="1:108" ht="18.75">
      <c r="A47" s="39"/>
      <c r="B47" s="115" t="s">
        <v>122</v>
      </c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15"/>
      <c r="AT47" s="115"/>
      <c r="AU47" s="115"/>
      <c r="AV47" s="115"/>
      <c r="AW47" s="115"/>
      <c r="AX47" s="115"/>
      <c r="AY47" s="115"/>
      <c r="AZ47" s="115"/>
      <c r="BA47" s="115"/>
      <c r="BB47" s="115"/>
      <c r="BC47" s="115"/>
      <c r="BD47" s="115"/>
      <c r="BE47" s="115"/>
      <c r="BF47" s="115"/>
      <c r="BG47" s="115"/>
      <c r="BH47" s="115"/>
      <c r="BI47" s="115"/>
      <c r="BJ47" s="115"/>
      <c r="BK47" s="115"/>
      <c r="BL47" s="115"/>
      <c r="BM47" s="115"/>
      <c r="BN47" s="115"/>
      <c r="BO47" s="115"/>
      <c r="BP47" s="115"/>
      <c r="BQ47" s="115"/>
      <c r="BR47" s="115"/>
      <c r="BS47" s="115"/>
      <c r="BT47" s="116"/>
      <c r="BU47" s="122">
        <v>967282.07</v>
      </c>
      <c r="BV47" s="123"/>
      <c r="BW47" s="123"/>
      <c r="BX47" s="123"/>
      <c r="BY47" s="123"/>
      <c r="BZ47" s="123"/>
      <c r="CA47" s="123"/>
      <c r="CB47" s="123"/>
      <c r="CC47" s="123"/>
      <c r="CD47" s="123"/>
      <c r="CE47" s="123"/>
      <c r="CF47" s="123"/>
      <c r="CG47" s="123"/>
      <c r="CH47" s="123"/>
      <c r="CI47" s="123"/>
      <c r="CJ47" s="123"/>
      <c r="CK47" s="123"/>
      <c r="CL47" s="123"/>
      <c r="CM47" s="123"/>
      <c r="CN47" s="123"/>
      <c r="CO47" s="123"/>
      <c r="CP47" s="123"/>
      <c r="CQ47" s="123"/>
      <c r="CR47" s="123"/>
      <c r="CS47" s="123"/>
      <c r="CT47" s="123"/>
      <c r="CU47" s="123"/>
      <c r="CV47" s="123"/>
      <c r="CW47" s="123"/>
      <c r="CX47" s="123"/>
      <c r="CY47" s="123"/>
      <c r="CZ47" s="123"/>
      <c r="DA47" s="123"/>
      <c r="DB47" s="123"/>
      <c r="DC47" s="123"/>
      <c r="DD47" s="124"/>
    </row>
    <row r="48" spans="1:108" ht="18.75">
      <c r="A48" s="42"/>
      <c r="B48" s="125" t="s">
        <v>8</v>
      </c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5"/>
      <c r="BL48" s="125"/>
      <c r="BM48" s="125"/>
      <c r="BN48" s="125"/>
      <c r="BO48" s="125"/>
      <c r="BP48" s="125"/>
      <c r="BQ48" s="125"/>
      <c r="BR48" s="125"/>
      <c r="BS48" s="125"/>
      <c r="BT48" s="126"/>
      <c r="BU48" s="135"/>
      <c r="BV48" s="136"/>
      <c r="BW48" s="136"/>
      <c r="BX48" s="136"/>
      <c r="BY48" s="136"/>
      <c r="BZ48" s="136"/>
      <c r="CA48" s="136"/>
      <c r="CB48" s="136"/>
      <c r="CC48" s="136"/>
      <c r="CD48" s="136"/>
      <c r="CE48" s="136"/>
      <c r="CF48" s="136"/>
      <c r="CG48" s="136"/>
      <c r="CH48" s="136"/>
      <c r="CI48" s="136"/>
      <c r="CJ48" s="136"/>
      <c r="CK48" s="136"/>
      <c r="CL48" s="136"/>
      <c r="CM48" s="136"/>
      <c r="CN48" s="136"/>
      <c r="CO48" s="136"/>
      <c r="CP48" s="136"/>
      <c r="CQ48" s="136"/>
      <c r="CR48" s="136"/>
      <c r="CS48" s="136"/>
      <c r="CT48" s="136"/>
      <c r="CU48" s="136"/>
      <c r="CV48" s="136"/>
      <c r="CW48" s="136"/>
      <c r="CX48" s="136"/>
      <c r="CY48" s="136"/>
      <c r="CZ48" s="136"/>
      <c r="DA48" s="136"/>
      <c r="DB48" s="136"/>
      <c r="DC48" s="136"/>
      <c r="DD48" s="137"/>
    </row>
    <row r="49" spans="1:108" ht="18.75">
      <c r="A49" s="39"/>
      <c r="B49" s="115" t="s">
        <v>83</v>
      </c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5"/>
      <c r="AS49" s="115"/>
      <c r="AT49" s="115"/>
      <c r="AU49" s="115"/>
      <c r="AV49" s="115"/>
      <c r="AW49" s="115"/>
      <c r="AX49" s="115"/>
      <c r="AY49" s="115"/>
      <c r="AZ49" s="115"/>
      <c r="BA49" s="115"/>
      <c r="BB49" s="115"/>
      <c r="BC49" s="115"/>
      <c r="BD49" s="115"/>
      <c r="BE49" s="115"/>
      <c r="BF49" s="115"/>
      <c r="BG49" s="115"/>
      <c r="BH49" s="115"/>
      <c r="BI49" s="115"/>
      <c r="BJ49" s="115"/>
      <c r="BK49" s="115"/>
      <c r="BL49" s="115"/>
      <c r="BM49" s="115"/>
      <c r="BN49" s="115"/>
      <c r="BO49" s="115"/>
      <c r="BP49" s="115"/>
      <c r="BQ49" s="115"/>
      <c r="BR49" s="115"/>
      <c r="BS49" s="115"/>
      <c r="BT49" s="116"/>
      <c r="BU49" s="122"/>
      <c r="BV49" s="123"/>
      <c r="BW49" s="123"/>
      <c r="BX49" s="123"/>
      <c r="BY49" s="123"/>
      <c r="BZ49" s="123"/>
      <c r="CA49" s="123"/>
      <c r="CB49" s="123"/>
      <c r="CC49" s="123"/>
      <c r="CD49" s="123"/>
      <c r="CE49" s="123"/>
      <c r="CF49" s="123"/>
      <c r="CG49" s="123"/>
      <c r="CH49" s="123"/>
      <c r="CI49" s="123"/>
      <c r="CJ49" s="123"/>
      <c r="CK49" s="123"/>
      <c r="CL49" s="123"/>
      <c r="CM49" s="123"/>
      <c r="CN49" s="123"/>
      <c r="CO49" s="123"/>
      <c r="CP49" s="123"/>
      <c r="CQ49" s="123"/>
      <c r="CR49" s="123"/>
      <c r="CS49" s="123"/>
      <c r="CT49" s="123"/>
      <c r="CU49" s="123"/>
      <c r="CV49" s="123"/>
      <c r="CW49" s="123"/>
      <c r="CX49" s="123"/>
      <c r="CY49" s="123"/>
      <c r="CZ49" s="123"/>
      <c r="DA49" s="123"/>
      <c r="DB49" s="123"/>
      <c r="DC49" s="123"/>
      <c r="DD49" s="124"/>
    </row>
    <row r="50" spans="1:108" ht="18.75">
      <c r="A50" s="39"/>
      <c r="B50" s="115" t="s">
        <v>41</v>
      </c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/>
      <c r="AN50" s="115"/>
      <c r="AO50" s="115"/>
      <c r="AP50" s="115"/>
      <c r="AQ50" s="115"/>
      <c r="AR50" s="115"/>
      <c r="AS50" s="115"/>
      <c r="AT50" s="115"/>
      <c r="AU50" s="115"/>
      <c r="AV50" s="115"/>
      <c r="AW50" s="115"/>
      <c r="AX50" s="115"/>
      <c r="AY50" s="115"/>
      <c r="AZ50" s="115"/>
      <c r="BA50" s="115"/>
      <c r="BB50" s="115"/>
      <c r="BC50" s="115"/>
      <c r="BD50" s="115"/>
      <c r="BE50" s="115"/>
      <c r="BF50" s="115"/>
      <c r="BG50" s="115"/>
      <c r="BH50" s="115"/>
      <c r="BI50" s="115"/>
      <c r="BJ50" s="115"/>
      <c r="BK50" s="115"/>
      <c r="BL50" s="115"/>
      <c r="BM50" s="115"/>
      <c r="BN50" s="115"/>
      <c r="BO50" s="115"/>
      <c r="BP50" s="115"/>
      <c r="BQ50" s="115"/>
      <c r="BR50" s="115"/>
      <c r="BS50" s="115"/>
      <c r="BT50" s="116"/>
      <c r="BU50" s="122"/>
      <c r="BV50" s="123"/>
      <c r="BW50" s="123"/>
      <c r="BX50" s="123"/>
      <c r="BY50" s="123"/>
      <c r="BZ50" s="123"/>
      <c r="CA50" s="123"/>
      <c r="CB50" s="123"/>
      <c r="CC50" s="123"/>
      <c r="CD50" s="123"/>
      <c r="CE50" s="123"/>
      <c r="CF50" s="123"/>
      <c r="CG50" s="123"/>
      <c r="CH50" s="123"/>
      <c r="CI50" s="123"/>
      <c r="CJ50" s="123"/>
      <c r="CK50" s="123"/>
      <c r="CL50" s="123"/>
      <c r="CM50" s="123"/>
      <c r="CN50" s="123"/>
      <c r="CO50" s="123"/>
      <c r="CP50" s="123"/>
      <c r="CQ50" s="123"/>
      <c r="CR50" s="123"/>
      <c r="CS50" s="123"/>
      <c r="CT50" s="123"/>
      <c r="CU50" s="123"/>
      <c r="CV50" s="123"/>
      <c r="CW50" s="123"/>
      <c r="CX50" s="123"/>
      <c r="CY50" s="123"/>
      <c r="CZ50" s="123"/>
      <c r="DA50" s="123"/>
      <c r="DB50" s="123"/>
      <c r="DC50" s="123"/>
      <c r="DD50" s="124"/>
    </row>
    <row r="51" spans="1:108" ht="18.75">
      <c r="A51" s="39"/>
      <c r="B51" s="115" t="s">
        <v>42</v>
      </c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/>
      <c r="BH51" s="115"/>
      <c r="BI51" s="115"/>
      <c r="BJ51" s="115"/>
      <c r="BK51" s="115"/>
      <c r="BL51" s="115"/>
      <c r="BM51" s="115"/>
      <c r="BN51" s="115"/>
      <c r="BO51" s="115"/>
      <c r="BP51" s="115"/>
      <c r="BQ51" s="115"/>
      <c r="BR51" s="115"/>
      <c r="BS51" s="115"/>
      <c r="BT51" s="116"/>
      <c r="BU51" s="122"/>
      <c r="BV51" s="123"/>
      <c r="BW51" s="123"/>
      <c r="BX51" s="123"/>
      <c r="BY51" s="123"/>
      <c r="BZ51" s="123"/>
      <c r="CA51" s="123"/>
      <c r="CB51" s="123"/>
      <c r="CC51" s="123"/>
      <c r="CD51" s="123"/>
      <c r="CE51" s="123"/>
      <c r="CF51" s="123"/>
      <c r="CG51" s="123"/>
      <c r="CH51" s="123"/>
      <c r="CI51" s="123"/>
      <c r="CJ51" s="123"/>
      <c r="CK51" s="123"/>
      <c r="CL51" s="123"/>
      <c r="CM51" s="123"/>
      <c r="CN51" s="123"/>
      <c r="CO51" s="123"/>
      <c r="CP51" s="123"/>
      <c r="CQ51" s="123"/>
      <c r="CR51" s="123"/>
      <c r="CS51" s="123"/>
      <c r="CT51" s="123"/>
      <c r="CU51" s="123"/>
      <c r="CV51" s="123"/>
      <c r="CW51" s="123"/>
      <c r="CX51" s="123"/>
      <c r="CY51" s="123"/>
      <c r="CZ51" s="123"/>
      <c r="DA51" s="123"/>
      <c r="DB51" s="123"/>
      <c r="DC51" s="123"/>
      <c r="DD51" s="124"/>
    </row>
    <row r="52" spans="1:108" ht="18.75">
      <c r="A52" s="39"/>
      <c r="B52" s="115" t="s">
        <v>43</v>
      </c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5"/>
      <c r="AS52" s="115"/>
      <c r="AT52" s="115"/>
      <c r="AU52" s="115"/>
      <c r="AV52" s="115"/>
      <c r="AW52" s="115"/>
      <c r="AX52" s="115"/>
      <c r="AY52" s="115"/>
      <c r="AZ52" s="115"/>
      <c r="BA52" s="115"/>
      <c r="BB52" s="115"/>
      <c r="BC52" s="115"/>
      <c r="BD52" s="115"/>
      <c r="BE52" s="115"/>
      <c r="BF52" s="115"/>
      <c r="BG52" s="115"/>
      <c r="BH52" s="115"/>
      <c r="BI52" s="115"/>
      <c r="BJ52" s="115"/>
      <c r="BK52" s="115"/>
      <c r="BL52" s="115"/>
      <c r="BM52" s="115"/>
      <c r="BN52" s="115"/>
      <c r="BO52" s="115"/>
      <c r="BP52" s="115"/>
      <c r="BQ52" s="115"/>
      <c r="BR52" s="115"/>
      <c r="BS52" s="115"/>
      <c r="BT52" s="116"/>
      <c r="BU52" s="122"/>
      <c r="BV52" s="123"/>
      <c r="BW52" s="123"/>
      <c r="BX52" s="123"/>
      <c r="BY52" s="123"/>
      <c r="BZ52" s="123"/>
      <c r="CA52" s="123"/>
      <c r="CB52" s="123"/>
      <c r="CC52" s="123"/>
      <c r="CD52" s="123"/>
      <c r="CE52" s="123"/>
      <c r="CF52" s="123"/>
      <c r="CG52" s="123"/>
      <c r="CH52" s="123"/>
      <c r="CI52" s="123"/>
      <c r="CJ52" s="123"/>
      <c r="CK52" s="123"/>
      <c r="CL52" s="123"/>
      <c r="CM52" s="123"/>
      <c r="CN52" s="123"/>
      <c r="CO52" s="123"/>
      <c r="CP52" s="123"/>
      <c r="CQ52" s="123"/>
      <c r="CR52" s="123"/>
      <c r="CS52" s="123"/>
      <c r="CT52" s="123"/>
      <c r="CU52" s="123"/>
      <c r="CV52" s="123"/>
      <c r="CW52" s="123"/>
      <c r="CX52" s="123"/>
      <c r="CY52" s="123"/>
      <c r="CZ52" s="123"/>
      <c r="DA52" s="123"/>
      <c r="DB52" s="123"/>
      <c r="DC52" s="123"/>
      <c r="DD52" s="124"/>
    </row>
    <row r="53" spans="1:108" ht="18.75">
      <c r="A53" s="39"/>
      <c r="B53" s="115" t="s">
        <v>44</v>
      </c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5"/>
      <c r="AS53" s="115"/>
      <c r="AT53" s="115"/>
      <c r="AU53" s="115"/>
      <c r="AV53" s="115"/>
      <c r="AW53" s="115"/>
      <c r="AX53" s="115"/>
      <c r="AY53" s="115"/>
      <c r="AZ53" s="115"/>
      <c r="BA53" s="115"/>
      <c r="BB53" s="115"/>
      <c r="BC53" s="115"/>
      <c r="BD53" s="115"/>
      <c r="BE53" s="115"/>
      <c r="BF53" s="115"/>
      <c r="BG53" s="115"/>
      <c r="BH53" s="115"/>
      <c r="BI53" s="115"/>
      <c r="BJ53" s="115"/>
      <c r="BK53" s="115"/>
      <c r="BL53" s="115"/>
      <c r="BM53" s="115"/>
      <c r="BN53" s="115"/>
      <c r="BO53" s="115"/>
      <c r="BP53" s="115"/>
      <c r="BQ53" s="115"/>
      <c r="BR53" s="115"/>
      <c r="BS53" s="115"/>
      <c r="BT53" s="116"/>
      <c r="BU53" s="122">
        <v>5248.77</v>
      </c>
      <c r="BV53" s="123"/>
      <c r="BW53" s="123"/>
      <c r="BX53" s="123"/>
      <c r="BY53" s="123"/>
      <c r="BZ53" s="123"/>
      <c r="CA53" s="123"/>
      <c r="CB53" s="123"/>
      <c r="CC53" s="123"/>
      <c r="CD53" s="123"/>
      <c r="CE53" s="123"/>
      <c r="CF53" s="123"/>
      <c r="CG53" s="123"/>
      <c r="CH53" s="123"/>
      <c r="CI53" s="123"/>
      <c r="CJ53" s="123"/>
      <c r="CK53" s="123"/>
      <c r="CL53" s="123"/>
      <c r="CM53" s="123"/>
      <c r="CN53" s="123"/>
      <c r="CO53" s="123"/>
      <c r="CP53" s="123"/>
      <c r="CQ53" s="123"/>
      <c r="CR53" s="123"/>
      <c r="CS53" s="123"/>
      <c r="CT53" s="123"/>
      <c r="CU53" s="123"/>
      <c r="CV53" s="123"/>
      <c r="CW53" s="123"/>
      <c r="CX53" s="123"/>
      <c r="CY53" s="123"/>
      <c r="CZ53" s="123"/>
      <c r="DA53" s="123"/>
      <c r="DB53" s="123"/>
      <c r="DC53" s="123"/>
      <c r="DD53" s="124"/>
    </row>
    <row r="54" spans="1:108" ht="18.75">
      <c r="A54" s="39"/>
      <c r="B54" s="115" t="s">
        <v>45</v>
      </c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5"/>
      <c r="AS54" s="115"/>
      <c r="AT54" s="115"/>
      <c r="AU54" s="115"/>
      <c r="AV54" s="115"/>
      <c r="AW54" s="115"/>
      <c r="AX54" s="115"/>
      <c r="AY54" s="115"/>
      <c r="AZ54" s="115"/>
      <c r="BA54" s="115"/>
      <c r="BB54" s="115"/>
      <c r="BC54" s="115"/>
      <c r="BD54" s="115"/>
      <c r="BE54" s="115"/>
      <c r="BF54" s="115"/>
      <c r="BG54" s="115"/>
      <c r="BH54" s="115"/>
      <c r="BI54" s="115"/>
      <c r="BJ54" s="115"/>
      <c r="BK54" s="115"/>
      <c r="BL54" s="115"/>
      <c r="BM54" s="115"/>
      <c r="BN54" s="115"/>
      <c r="BO54" s="115"/>
      <c r="BP54" s="115"/>
      <c r="BQ54" s="115"/>
      <c r="BR54" s="115"/>
      <c r="BS54" s="115"/>
      <c r="BT54" s="116"/>
      <c r="BU54" s="122"/>
      <c r="BV54" s="123"/>
      <c r="BW54" s="123"/>
      <c r="BX54" s="123"/>
      <c r="BY54" s="123"/>
      <c r="BZ54" s="123"/>
      <c r="CA54" s="123"/>
      <c r="CB54" s="123"/>
      <c r="CC54" s="123"/>
      <c r="CD54" s="123"/>
      <c r="CE54" s="123"/>
      <c r="CF54" s="123"/>
      <c r="CG54" s="123"/>
      <c r="CH54" s="123"/>
      <c r="CI54" s="123"/>
      <c r="CJ54" s="123"/>
      <c r="CK54" s="123"/>
      <c r="CL54" s="123"/>
      <c r="CM54" s="123"/>
      <c r="CN54" s="123"/>
      <c r="CO54" s="123"/>
      <c r="CP54" s="123"/>
      <c r="CQ54" s="123"/>
      <c r="CR54" s="123"/>
      <c r="CS54" s="123"/>
      <c r="CT54" s="123"/>
      <c r="CU54" s="123"/>
      <c r="CV54" s="123"/>
      <c r="CW54" s="123"/>
      <c r="CX54" s="123"/>
      <c r="CY54" s="123"/>
      <c r="CZ54" s="123"/>
      <c r="DA54" s="123"/>
      <c r="DB54" s="123"/>
      <c r="DC54" s="123"/>
      <c r="DD54" s="124"/>
    </row>
    <row r="55" spans="1:108" ht="18.75">
      <c r="A55" s="39"/>
      <c r="B55" s="115" t="s">
        <v>46</v>
      </c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115"/>
      <c r="AO55" s="115"/>
      <c r="AP55" s="115"/>
      <c r="AQ55" s="115"/>
      <c r="AR55" s="115"/>
      <c r="AS55" s="115"/>
      <c r="AT55" s="115"/>
      <c r="AU55" s="115"/>
      <c r="AV55" s="115"/>
      <c r="AW55" s="115"/>
      <c r="AX55" s="115"/>
      <c r="AY55" s="115"/>
      <c r="AZ55" s="115"/>
      <c r="BA55" s="115"/>
      <c r="BB55" s="115"/>
      <c r="BC55" s="115"/>
      <c r="BD55" s="115"/>
      <c r="BE55" s="115"/>
      <c r="BF55" s="115"/>
      <c r="BG55" s="115"/>
      <c r="BH55" s="115"/>
      <c r="BI55" s="115"/>
      <c r="BJ55" s="115"/>
      <c r="BK55" s="115"/>
      <c r="BL55" s="115"/>
      <c r="BM55" s="115"/>
      <c r="BN55" s="115"/>
      <c r="BO55" s="115"/>
      <c r="BP55" s="115"/>
      <c r="BQ55" s="115"/>
      <c r="BR55" s="115"/>
      <c r="BS55" s="115"/>
      <c r="BT55" s="116"/>
      <c r="BU55" s="122"/>
      <c r="BV55" s="123"/>
      <c r="BW55" s="123"/>
      <c r="BX55" s="123"/>
      <c r="BY55" s="123"/>
      <c r="BZ55" s="123"/>
      <c r="CA55" s="123"/>
      <c r="CB55" s="123"/>
      <c r="CC55" s="123"/>
      <c r="CD55" s="123"/>
      <c r="CE55" s="123"/>
      <c r="CF55" s="123"/>
      <c r="CG55" s="123"/>
      <c r="CH55" s="123"/>
      <c r="CI55" s="123"/>
      <c r="CJ55" s="123"/>
      <c r="CK55" s="123"/>
      <c r="CL55" s="123"/>
      <c r="CM55" s="123"/>
      <c r="CN55" s="123"/>
      <c r="CO55" s="123"/>
      <c r="CP55" s="123"/>
      <c r="CQ55" s="123"/>
      <c r="CR55" s="123"/>
      <c r="CS55" s="123"/>
      <c r="CT55" s="123"/>
      <c r="CU55" s="123"/>
      <c r="CV55" s="123"/>
      <c r="CW55" s="123"/>
      <c r="CX55" s="123"/>
      <c r="CY55" s="123"/>
      <c r="CZ55" s="123"/>
      <c r="DA55" s="123"/>
      <c r="DB55" s="123"/>
      <c r="DC55" s="123"/>
      <c r="DD55" s="124"/>
    </row>
    <row r="56" spans="1:108" ht="18.75">
      <c r="A56" s="39"/>
      <c r="B56" s="115" t="s">
        <v>77</v>
      </c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  <c r="AL56" s="115"/>
      <c r="AM56" s="115"/>
      <c r="AN56" s="115"/>
      <c r="AO56" s="115"/>
      <c r="AP56" s="115"/>
      <c r="AQ56" s="115"/>
      <c r="AR56" s="115"/>
      <c r="AS56" s="115"/>
      <c r="AT56" s="115"/>
      <c r="AU56" s="115"/>
      <c r="AV56" s="115"/>
      <c r="AW56" s="115"/>
      <c r="AX56" s="115"/>
      <c r="AY56" s="115"/>
      <c r="AZ56" s="115"/>
      <c r="BA56" s="115"/>
      <c r="BB56" s="115"/>
      <c r="BC56" s="115"/>
      <c r="BD56" s="115"/>
      <c r="BE56" s="115"/>
      <c r="BF56" s="115"/>
      <c r="BG56" s="115"/>
      <c r="BH56" s="115"/>
      <c r="BI56" s="115"/>
      <c r="BJ56" s="115"/>
      <c r="BK56" s="115"/>
      <c r="BL56" s="115"/>
      <c r="BM56" s="115"/>
      <c r="BN56" s="115"/>
      <c r="BO56" s="115"/>
      <c r="BP56" s="115"/>
      <c r="BQ56" s="115"/>
      <c r="BR56" s="115"/>
      <c r="BS56" s="115"/>
      <c r="BT56" s="116"/>
      <c r="BU56" s="122"/>
      <c r="BV56" s="123"/>
      <c r="BW56" s="123"/>
      <c r="BX56" s="123"/>
      <c r="BY56" s="123"/>
      <c r="BZ56" s="123"/>
      <c r="CA56" s="123"/>
      <c r="CB56" s="123"/>
      <c r="CC56" s="123"/>
      <c r="CD56" s="123"/>
      <c r="CE56" s="123"/>
      <c r="CF56" s="123"/>
      <c r="CG56" s="123"/>
      <c r="CH56" s="123"/>
      <c r="CI56" s="123"/>
      <c r="CJ56" s="123"/>
      <c r="CK56" s="123"/>
      <c r="CL56" s="123"/>
      <c r="CM56" s="123"/>
      <c r="CN56" s="123"/>
      <c r="CO56" s="123"/>
      <c r="CP56" s="123"/>
      <c r="CQ56" s="123"/>
      <c r="CR56" s="123"/>
      <c r="CS56" s="123"/>
      <c r="CT56" s="123"/>
      <c r="CU56" s="123"/>
      <c r="CV56" s="123"/>
      <c r="CW56" s="123"/>
      <c r="CX56" s="123"/>
      <c r="CY56" s="123"/>
      <c r="CZ56" s="123"/>
      <c r="DA56" s="123"/>
      <c r="DB56" s="123"/>
      <c r="DC56" s="123"/>
      <c r="DD56" s="124"/>
    </row>
    <row r="57" spans="1:108" ht="18.75">
      <c r="A57" s="39"/>
      <c r="B57" s="115" t="s">
        <v>100</v>
      </c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5"/>
      <c r="AS57" s="115"/>
      <c r="AT57" s="115"/>
      <c r="AU57" s="115"/>
      <c r="AV57" s="115"/>
      <c r="AW57" s="115"/>
      <c r="AX57" s="115"/>
      <c r="AY57" s="115"/>
      <c r="AZ57" s="115"/>
      <c r="BA57" s="115"/>
      <c r="BB57" s="115"/>
      <c r="BC57" s="115"/>
      <c r="BD57" s="115"/>
      <c r="BE57" s="115"/>
      <c r="BF57" s="115"/>
      <c r="BG57" s="115"/>
      <c r="BH57" s="115"/>
      <c r="BI57" s="115"/>
      <c r="BJ57" s="115"/>
      <c r="BK57" s="115"/>
      <c r="BL57" s="115"/>
      <c r="BM57" s="115"/>
      <c r="BN57" s="115"/>
      <c r="BO57" s="115"/>
      <c r="BP57" s="115"/>
      <c r="BQ57" s="115"/>
      <c r="BR57" s="115"/>
      <c r="BS57" s="115"/>
      <c r="BT57" s="116"/>
      <c r="BU57" s="122"/>
      <c r="BV57" s="123"/>
      <c r="BW57" s="123"/>
      <c r="BX57" s="123"/>
      <c r="BY57" s="123"/>
      <c r="BZ57" s="123"/>
      <c r="CA57" s="123"/>
      <c r="CB57" s="123"/>
      <c r="CC57" s="123"/>
      <c r="CD57" s="123"/>
      <c r="CE57" s="123"/>
      <c r="CF57" s="123"/>
      <c r="CG57" s="123"/>
      <c r="CH57" s="123"/>
      <c r="CI57" s="123"/>
      <c r="CJ57" s="123"/>
      <c r="CK57" s="123"/>
      <c r="CL57" s="123"/>
      <c r="CM57" s="123"/>
      <c r="CN57" s="123"/>
      <c r="CO57" s="123"/>
      <c r="CP57" s="123"/>
      <c r="CQ57" s="123"/>
      <c r="CR57" s="123"/>
      <c r="CS57" s="123"/>
      <c r="CT57" s="123"/>
      <c r="CU57" s="123"/>
      <c r="CV57" s="123"/>
      <c r="CW57" s="123"/>
      <c r="CX57" s="123"/>
      <c r="CY57" s="123"/>
      <c r="CZ57" s="123"/>
      <c r="DA57" s="123"/>
      <c r="DB57" s="123"/>
      <c r="DC57" s="123"/>
      <c r="DD57" s="124"/>
    </row>
    <row r="58" spans="1:108" ht="18.75">
      <c r="A58" s="39"/>
      <c r="B58" s="115" t="s">
        <v>78</v>
      </c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15"/>
      <c r="AT58" s="115"/>
      <c r="AU58" s="115"/>
      <c r="AV58" s="115"/>
      <c r="AW58" s="115"/>
      <c r="AX58" s="115"/>
      <c r="AY58" s="115"/>
      <c r="AZ58" s="115"/>
      <c r="BA58" s="115"/>
      <c r="BB58" s="115"/>
      <c r="BC58" s="115"/>
      <c r="BD58" s="115"/>
      <c r="BE58" s="115"/>
      <c r="BF58" s="115"/>
      <c r="BG58" s="115"/>
      <c r="BH58" s="115"/>
      <c r="BI58" s="115"/>
      <c r="BJ58" s="115"/>
      <c r="BK58" s="115"/>
      <c r="BL58" s="115"/>
      <c r="BM58" s="115"/>
      <c r="BN58" s="115"/>
      <c r="BO58" s="115"/>
      <c r="BP58" s="115"/>
      <c r="BQ58" s="115"/>
      <c r="BR58" s="115"/>
      <c r="BS58" s="115"/>
      <c r="BT58" s="116"/>
      <c r="BU58" s="122">
        <v>227324.92</v>
      </c>
      <c r="BV58" s="123"/>
      <c r="BW58" s="123"/>
      <c r="BX58" s="123"/>
      <c r="BY58" s="123"/>
      <c r="BZ58" s="123"/>
      <c r="CA58" s="123"/>
      <c r="CB58" s="123"/>
      <c r="CC58" s="123"/>
      <c r="CD58" s="123"/>
      <c r="CE58" s="123"/>
      <c r="CF58" s="123"/>
      <c r="CG58" s="123"/>
      <c r="CH58" s="123"/>
      <c r="CI58" s="123"/>
      <c r="CJ58" s="123"/>
      <c r="CK58" s="123"/>
      <c r="CL58" s="123"/>
      <c r="CM58" s="123"/>
      <c r="CN58" s="123"/>
      <c r="CO58" s="123"/>
      <c r="CP58" s="123"/>
      <c r="CQ58" s="123"/>
      <c r="CR58" s="123"/>
      <c r="CS58" s="123"/>
      <c r="CT58" s="123"/>
      <c r="CU58" s="123"/>
      <c r="CV58" s="123"/>
      <c r="CW58" s="123"/>
      <c r="CX58" s="123"/>
      <c r="CY58" s="123"/>
      <c r="CZ58" s="123"/>
      <c r="DA58" s="123"/>
      <c r="DB58" s="123"/>
      <c r="DC58" s="123"/>
      <c r="DD58" s="124"/>
    </row>
    <row r="59" spans="1:108" ht="18.75">
      <c r="A59" s="39"/>
      <c r="B59" s="115" t="s">
        <v>79</v>
      </c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5"/>
      <c r="AH59" s="115"/>
      <c r="AI59" s="115"/>
      <c r="AJ59" s="115"/>
      <c r="AK59" s="115"/>
      <c r="AL59" s="115"/>
      <c r="AM59" s="115"/>
      <c r="AN59" s="115"/>
      <c r="AO59" s="115"/>
      <c r="AP59" s="115"/>
      <c r="AQ59" s="115"/>
      <c r="AR59" s="115"/>
      <c r="AS59" s="115"/>
      <c r="AT59" s="115"/>
      <c r="AU59" s="115"/>
      <c r="AV59" s="115"/>
      <c r="AW59" s="115"/>
      <c r="AX59" s="115"/>
      <c r="AY59" s="115"/>
      <c r="AZ59" s="115"/>
      <c r="BA59" s="115"/>
      <c r="BB59" s="115"/>
      <c r="BC59" s="115"/>
      <c r="BD59" s="115"/>
      <c r="BE59" s="115"/>
      <c r="BF59" s="115"/>
      <c r="BG59" s="115"/>
      <c r="BH59" s="115"/>
      <c r="BI59" s="115"/>
      <c r="BJ59" s="115"/>
      <c r="BK59" s="115"/>
      <c r="BL59" s="115"/>
      <c r="BM59" s="115"/>
      <c r="BN59" s="115"/>
      <c r="BO59" s="115"/>
      <c r="BP59" s="115"/>
      <c r="BQ59" s="115"/>
      <c r="BR59" s="115"/>
      <c r="BS59" s="115"/>
      <c r="BT59" s="116"/>
      <c r="BU59" s="122"/>
      <c r="BV59" s="123"/>
      <c r="BW59" s="123"/>
      <c r="BX59" s="123"/>
      <c r="BY59" s="123"/>
      <c r="BZ59" s="123"/>
      <c r="CA59" s="123"/>
      <c r="CB59" s="123"/>
      <c r="CC59" s="123"/>
      <c r="CD59" s="123"/>
      <c r="CE59" s="123"/>
      <c r="CF59" s="123"/>
      <c r="CG59" s="123"/>
      <c r="CH59" s="123"/>
      <c r="CI59" s="123"/>
      <c r="CJ59" s="123"/>
      <c r="CK59" s="123"/>
      <c r="CL59" s="123"/>
      <c r="CM59" s="123"/>
      <c r="CN59" s="123"/>
      <c r="CO59" s="123"/>
      <c r="CP59" s="123"/>
      <c r="CQ59" s="123"/>
      <c r="CR59" s="123"/>
      <c r="CS59" s="123"/>
      <c r="CT59" s="123"/>
      <c r="CU59" s="123"/>
      <c r="CV59" s="123"/>
      <c r="CW59" s="123"/>
      <c r="CX59" s="123"/>
      <c r="CY59" s="123"/>
      <c r="CZ59" s="123"/>
      <c r="DA59" s="123"/>
      <c r="DB59" s="123"/>
      <c r="DC59" s="123"/>
      <c r="DD59" s="124"/>
    </row>
    <row r="60" spans="1:108" ht="18.75">
      <c r="A60" s="39"/>
      <c r="B60" s="115" t="s">
        <v>80</v>
      </c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  <c r="AO60" s="115"/>
      <c r="AP60" s="115"/>
      <c r="AQ60" s="115"/>
      <c r="AR60" s="115"/>
      <c r="AS60" s="115"/>
      <c r="AT60" s="115"/>
      <c r="AU60" s="115"/>
      <c r="AV60" s="115"/>
      <c r="AW60" s="115"/>
      <c r="AX60" s="115"/>
      <c r="AY60" s="115"/>
      <c r="AZ60" s="115"/>
      <c r="BA60" s="115"/>
      <c r="BB60" s="115"/>
      <c r="BC60" s="115"/>
      <c r="BD60" s="115"/>
      <c r="BE60" s="115"/>
      <c r="BF60" s="115"/>
      <c r="BG60" s="115"/>
      <c r="BH60" s="115"/>
      <c r="BI60" s="115"/>
      <c r="BJ60" s="115"/>
      <c r="BK60" s="115"/>
      <c r="BL60" s="115"/>
      <c r="BM60" s="115"/>
      <c r="BN60" s="115"/>
      <c r="BO60" s="115"/>
      <c r="BP60" s="115"/>
      <c r="BQ60" s="115"/>
      <c r="BR60" s="115"/>
      <c r="BS60" s="115"/>
      <c r="BT60" s="116"/>
      <c r="BU60" s="122"/>
      <c r="BV60" s="123"/>
      <c r="BW60" s="123"/>
      <c r="BX60" s="123"/>
      <c r="BY60" s="123"/>
      <c r="BZ60" s="123"/>
      <c r="CA60" s="123"/>
      <c r="CB60" s="123"/>
      <c r="CC60" s="123"/>
      <c r="CD60" s="123"/>
      <c r="CE60" s="123"/>
      <c r="CF60" s="123"/>
      <c r="CG60" s="123"/>
      <c r="CH60" s="123"/>
      <c r="CI60" s="123"/>
      <c r="CJ60" s="123"/>
      <c r="CK60" s="123"/>
      <c r="CL60" s="123"/>
      <c r="CM60" s="123"/>
      <c r="CN60" s="123"/>
      <c r="CO60" s="123"/>
      <c r="CP60" s="123"/>
      <c r="CQ60" s="123"/>
      <c r="CR60" s="123"/>
      <c r="CS60" s="123"/>
      <c r="CT60" s="123"/>
      <c r="CU60" s="123"/>
      <c r="CV60" s="123"/>
      <c r="CW60" s="123"/>
      <c r="CX60" s="123"/>
      <c r="CY60" s="123"/>
      <c r="CZ60" s="123"/>
      <c r="DA60" s="123"/>
      <c r="DB60" s="123"/>
      <c r="DC60" s="123"/>
      <c r="DD60" s="124"/>
    </row>
    <row r="61" spans="1:108" ht="18.75">
      <c r="A61" s="39"/>
      <c r="B61" s="115" t="s">
        <v>81</v>
      </c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5"/>
      <c r="AL61" s="115"/>
      <c r="AM61" s="115"/>
      <c r="AN61" s="115"/>
      <c r="AO61" s="115"/>
      <c r="AP61" s="115"/>
      <c r="AQ61" s="115"/>
      <c r="AR61" s="115"/>
      <c r="AS61" s="115"/>
      <c r="AT61" s="115"/>
      <c r="AU61" s="115"/>
      <c r="AV61" s="115"/>
      <c r="AW61" s="115"/>
      <c r="AX61" s="115"/>
      <c r="AY61" s="115"/>
      <c r="AZ61" s="115"/>
      <c r="BA61" s="115"/>
      <c r="BB61" s="115"/>
      <c r="BC61" s="115"/>
      <c r="BD61" s="115"/>
      <c r="BE61" s="115"/>
      <c r="BF61" s="115"/>
      <c r="BG61" s="115"/>
      <c r="BH61" s="115"/>
      <c r="BI61" s="115"/>
      <c r="BJ61" s="115"/>
      <c r="BK61" s="115"/>
      <c r="BL61" s="115"/>
      <c r="BM61" s="115"/>
      <c r="BN61" s="115"/>
      <c r="BO61" s="115"/>
      <c r="BP61" s="115"/>
      <c r="BQ61" s="115"/>
      <c r="BR61" s="115"/>
      <c r="BS61" s="115"/>
      <c r="BT61" s="116"/>
      <c r="BU61" s="122"/>
      <c r="BV61" s="123"/>
      <c r="BW61" s="123"/>
      <c r="BX61" s="123"/>
      <c r="BY61" s="123"/>
      <c r="BZ61" s="123"/>
      <c r="CA61" s="123"/>
      <c r="CB61" s="123"/>
      <c r="CC61" s="123"/>
      <c r="CD61" s="123"/>
      <c r="CE61" s="123"/>
      <c r="CF61" s="123"/>
      <c r="CG61" s="123"/>
      <c r="CH61" s="123"/>
      <c r="CI61" s="123"/>
      <c r="CJ61" s="123"/>
      <c r="CK61" s="123"/>
      <c r="CL61" s="123"/>
      <c r="CM61" s="123"/>
      <c r="CN61" s="123"/>
      <c r="CO61" s="123"/>
      <c r="CP61" s="123"/>
      <c r="CQ61" s="123"/>
      <c r="CR61" s="123"/>
      <c r="CS61" s="123"/>
      <c r="CT61" s="123"/>
      <c r="CU61" s="123"/>
      <c r="CV61" s="123"/>
      <c r="CW61" s="123"/>
      <c r="CX61" s="123"/>
      <c r="CY61" s="123"/>
      <c r="CZ61" s="123"/>
      <c r="DA61" s="123"/>
      <c r="DB61" s="123"/>
      <c r="DC61" s="123"/>
      <c r="DD61" s="124"/>
    </row>
    <row r="62" spans="1:108" ht="18.75">
      <c r="A62" s="39"/>
      <c r="B62" s="115" t="s">
        <v>82</v>
      </c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15"/>
      <c r="AT62" s="115"/>
      <c r="AU62" s="115"/>
      <c r="AV62" s="115"/>
      <c r="AW62" s="115"/>
      <c r="AX62" s="115"/>
      <c r="AY62" s="115"/>
      <c r="AZ62" s="115"/>
      <c r="BA62" s="115"/>
      <c r="BB62" s="115"/>
      <c r="BC62" s="115"/>
      <c r="BD62" s="115"/>
      <c r="BE62" s="115"/>
      <c r="BF62" s="115"/>
      <c r="BG62" s="115"/>
      <c r="BH62" s="115"/>
      <c r="BI62" s="115"/>
      <c r="BJ62" s="115"/>
      <c r="BK62" s="115"/>
      <c r="BL62" s="115"/>
      <c r="BM62" s="115"/>
      <c r="BN62" s="115"/>
      <c r="BO62" s="115"/>
      <c r="BP62" s="115"/>
      <c r="BQ62" s="115"/>
      <c r="BR62" s="115"/>
      <c r="BS62" s="115"/>
      <c r="BT62" s="116"/>
      <c r="BU62" s="122">
        <v>533939</v>
      </c>
      <c r="BV62" s="123"/>
      <c r="BW62" s="123"/>
      <c r="BX62" s="123"/>
      <c r="BY62" s="123"/>
      <c r="BZ62" s="123"/>
      <c r="CA62" s="123"/>
      <c r="CB62" s="123"/>
      <c r="CC62" s="123"/>
      <c r="CD62" s="123"/>
      <c r="CE62" s="123"/>
      <c r="CF62" s="123"/>
      <c r="CG62" s="123"/>
      <c r="CH62" s="123"/>
      <c r="CI62" s="123"/>
      <c r="CJ62" s="123"/>
      <c r="CK62" s="123"/>
      <c r="CL62" s="123"/>
      <c r="CM62" s="123"/>
      <c r="CN62" s="123"/>
      <c r="CO62" s="123"/>
      <c r="CP62" s="123"/>
      <c r="CQ62" s="123"/>
      <c r="CR62" s="123"/>
      <c r="CS62" s="123"/>
      <c r="CT62" s="123"/>
      <c r="CU62" s="123"/>
      <c r="CV62" s="123"/>
      <c r="CW62" s="123"/>
      <c r="CX62" s="123"/>
      <c r="CY62" s="123"/>
      <c r="CZ62" s="123"/>
      <c r="DA62" s="123"/>
      <c r="DB62" s="123"/>
      <c r="DC62" s="123"/>
      <c r="DD62" s="124"/>
    </row>
    <row r="63" spans="1:108" ht="18.75">
      <c r="A63" s="44"/>
      <c r="B63" s="125" t="s">
        <v>8</v>
      </c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5"/>
      <c r="AI63" s="125"/>
      <c r="AJ63" s="125"/>
      <c r="AK63" s="125"/>
      <c r="AL63" s="125"/>
      <c r="AM63" s="125"/>
      <c r="AN63" s="125"/>
      <c r="AO63" s="125"/>
      <c r="AP63" s="125"/>
      <c r="AQ63" s="125"/>
      <c r="AR63" s="125"/>
      <c r="AS63" s="125"/>
      <c r="AT63" s="125"/>
      <c r="AU63" s="125"/>
      <c r="AV63" s="125"/>
      <c r="AW63" s="125"/>
      <c r="AX63" s="125"/>
      <c r="AY63" s="125"/>
      <c r="AZ63" s="125"/>
      <c r="BA63" s="125"/>
      <c r="BB63" s="125"/>
      <c r="BC63" s="125"/>
      <c r="BD63" s="125"/>
      <c r="BE63" s="125"/>
      <c r="BF63" s="125"/>
      <c r="BG63" s="125"/>
      <c r="BH63" s="125"/>
      <c r="BI63" s="125"/>
      <c r="BJ63" s="125"/>
      <c r="BK63" s="125"/>
      <c r="BL63" s="125"/>
      <c r="BM63" s="125"/>
      <c r="BN63" s="125"/>
      <c r="BO63" s="125"/>
      <c r="BP63" s="125"/>
      <c r="BQ63" s="125"/>
      <c r="BR63" s="125"/>
      <c r="BS63" s="125"/>
      <c r="BT63" s="126"/>
      <c r="BU63" s="122"/>
      <c r="BV63" s="123"/>
      <c r="BW63" s="123"/>
      <c r="BX63" s="123"/>
      <c r="BY63" s="123"/>
      <c r="BZ63" s="123"/>
      <c r="CA63" s="123"/>
      <c r="CB63" s="123"/>
      <c r="CC63" s="123"/>
      <c r="CD63" s="123"/>
      <c r="CE63" s="123"/>
      <c r="CF63" s="123"/>
      <c r="CG63" s="123"/>
      <c r="CH63" s="123"/>
      <c r="CI63" s="123"/>
      <c r="CJ63" s="123"/>
      <c r="CK63" s="123"/>
      <c r="CL63" s="123"/>
      <c r="CM63" s="123"/>
      <c r="CN63" s="123"/>
      <c r="CO63" s="123"/>
      <c r="CP63" s="123"/>
      <c r="CQ63" s="123"/>
      <c r="CR63" s="123"/>
      <c r="CS63" s="123"/>
      <c r="CT63" s="123"/>
      <c r="CU63" s="123"/>
      <c r="CV63" s="123"/>
      <c r="CW63" s="123"/>
      <c r="CX63" s="123"/>
      <c r="CY63" s="123"/>
      <c r="CZ63" s="123"/>
      <c r="DA63" s="123"/>
      <c r="DB63" s="123"/>
      <c r="DC63" s="123"/>
      <c r="DD63" s="124"/>
    </row>
    <row r="64" spans="1:108" ht="18.75">
      <c r="A64" s="39"/>
      <c r="B64" s="115" t="s">
        <v>84</v>
      </c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5"/>
      <c r="AS64" s="115"/>
      <c r="AT64" s="115"/>
      <c r="AU64" s="115"/>
      <c r="AV64" s="115"/>
      <c r="AW64" s="115"/>
      <c r="AX64" s="115"/>
      <c r="AY64" s="115"/>
      <c r="AZ64" s="115"/>
      <c r="BA64" s="115"/>
      <c r="BB64" s="115"/>
      <c r="BC64" s="115"/>
      <c r="BD64" s="115"/>
      <c r="BE64" s="115"/>
      <c r="BF64" s="115"/>
      <c r="BG64" s="115"/>
      <c r="BH64" s="115"/>
      <c r="BI64" s="115"/>
      <c r="BJ64" s="115"/>
      <c r="BK64" s="115"/>
      <c r="BL64" s="115"/>
      <c r="BM64" s="115"/>
      <c r="BN64" s="115"/>
      <c r="BO64" s="115"/>
      <c r="BP64" s="115"/>
      <c r="BQ64" s="115"/>
      <c r="BR64" s="115"/>
      <c r="BS64" s="115"/>
      <c r="BT64" s="116"/>
      <c r="BU64" s="122"/>
      <c r="BV64" s="123"/>
      <c r="BW64" s="123"/>
      <c r="BX64" s="123"/>
      <c r="BY64" s="123"/>
      <c r="BZ64" s="123"/>
      <c r="CA64" s="123"/>
      <c r="CB64" s="123"/>
      <c r="CC64" s="123"/>
      <c r="CD64" s="123"/>
      <c r="CE64" s="123"/>
      <c r="CF64" s="123"/>
      <c r="CG64" s="123"/>
      <c r="CH64" s="123"/>
      <c r="CI64" s="123"/>
      <c r="CJ64" s="123"/>
      <c r="CK64" s="123"/>
      <c r="CL64" s="123"/>
      <c r="CM64" s="123"/>
      <c r="CN64" s="123"/>
      <c r="CO64" s="123"/>
      <c r="CP64" s="123"/>
      <c r="CQ64" s="123"/>
      <c r="CR64" s="123"/>
      <c r="CS64" s="123"/>
      <c r="CT64" s="123"/>
      <c r="CU64" s="123"/>
      <c r="CV64" s="123"/>
      <c r="CW64" s="123"/>
      <c r="CX64" s="123"/>
      <c r="CY64" s="123"/>
      <c r="CZ64" s="123"/>
      <c r="DA64" s="123"/>
      <c r="DB64" s="123"/>
      <c r="DC64" s="123"/>
      <c r="DD64" s="124"/>
    </row>
    <row r="65" spans="1:108" ht="18.75">
      <c r="A65" s="39"/>
      <c r="B65" s="115" t="s">
        <v>47</v>
      </c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  <c r="AF65" s="115"/>
      <c r="AG65" s="115"/>
      <c r="AH65" s="115"/>
      <c r="AI65" s="115"/>
      <c r="AJ65" s="115"/>
      <c r="AK65" s="115"/>
      <c r="AL65" s="115"/>
      <c r="AM65" s="115"/>
      <c r="AN65" s="115"/>
      <c r="AO65" s="115"/>
      <c r="AP65" s="115"/>
      <c r="AQ65" s="115"/>
      <c r="AR65" s="115"/>
      <c r="AS65" s="115"/>
      <c r="AT65" s="115"/>
      <c r="AU65" s="115"/>
      <c r="AV65" s="115"/>
      <c r="AW65" s="115"/>
      <c r="AX65" s="115"/>
      <c r="AY65" s="115"/>
      <c r="AZ65" s="115"/>
      <c r="BA65" s="115"/>
      <c r="BB65" s="115"/>
      <c r="BC65" s="115"/>
      <c r="BD65" s="115"/>
      <c r="BE65" s="115"/>
      <c r="BF65" s="115"/>
      <c r="BG65" s="115"/>
      <c r="BH65" s="115"/>
      <c r="BI65" s="115"/>
      <c r="BJ65" s="115"/>
      <c r="BK65" s="115"/>
      <c r="BL65" s="115"/>
      <c r="BM65" s="115"/>
      <c r="BN65" s="115"/>
      <c r="BO65" s="115"/>
      <c r="BP65" s="115"/>
      <c r="BQ65" s="115"/>
      <c r="BR65" s="115"/>
      <c r="BS65" s="115"/>
      <c r="BT65" s="116"/>
      <c r="BU65" s="122"/>
      <c r="BV65" s="123"/>
      <c r="BW65" s="123"/>
      <c r="BX65" s="123"/>
      <c r="BY65" s="123"/>
      <c r="BZ65" s="123"/>
      <c r="CA65" s="123"/>
      <c r="CB65" s="123"/>
      <c r="CC65" s="123"/>
      <c r="CD65" s="123"/>
      <c r="CE65" s="123"/>
      <c r="CF65" s="123"/>
      <c r="CG65" s="123"/>
      <c r="CH65" s="123"/>
      <c r="CI65" s="123"/>
      <c r="CJ65" s="123"/>
      <c r="CK65" s="123"/>
      <c r="CL65" s="123"/>
      <c r="CM65" s="123"/>
      <c r="CN65" s="123"/>
      <c r="CO65" s="123"/>
      <c r="CP65" s="123"/>
      <c r="CQ65" s="123"/>
      <c r="CR65" s="123"/>
      <c r="CS65" s="123"/>
      <c r="CT65" s="123"/>
      <c r="CU65" s="123"/>
      <c r="CV65" s="123"/>
      <c r="CW65" s="123"/>
      <c r="CX65" s="123"/>
      <c r="CY65" s="123"/>
      <c r="CZ65" s="123"/>
      <c r="DA65" s="123"/>
      <c r="DB65" s="123"/>
      <c r="DC65" s="123"/>
      <c r="DD65" s="124"/>
    </row>
    <row r="66" spans="1:108" ht="18.75">
      <c r="A66" s="39"/>
      <c r="B66" s="115" t="s">
        <v>48</v>
      </c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  <c r="AO66" s="115"/>
      <c r="AP66" s="115"/>
      <c r="AQ66" s="115"/>
      <c r="AR66" s="115"/>
      <c r="AS66" s="115"/>
      <c r="AT66" s="115"/>
      <c r="AU66" s="115"/>
      <c r="AV66" s="115"/>
      <c r="AW66" s="115"/>
      <c r="AX66" s="115"/>
      <c r="AY66" s="115"/>
      <c r="AZ66" s="115"/>
      <c r="BA66" s="115"/>
      <c r="BB66" s="115"/>
      <c r="BC66" s="115"/>
      <c r="BD66" s="115"/>
      <c r="BE66" s="115"/>
      <c r="BF66" s="115"/>
      <c r="BG66" s="115"/>
      <c r="BH66" s="115"/>
      <c r="BI66" s="115"/>
      <c r="BJ66" s="115"/>
      <c r="BK66" s="115"/>
      <c r="BL66" s="115"/>
      <c r="BM66" s="115"/>
      <c r="BN66" s="115"/>
      <c r="BO66" s="115"/>
      <c r="BP66" s="115"/>
      <c r="BQ66" s="115"/>
      <c r="BR66" s="115"/>
      <c r="BS66" s="115"/>
      <c r="BT66" s="116"/>
      <c r="BU66" s="122"/>
      <c r="BV66" s="123"/>
      <c r="BW66" s="123"/>
      <c r="BX66" s="123"/>
      <c r="BY66" s="123"/>
      <c r="BZ66" s="123"/>
      <c r="CA66" s="123"/>
      <c r="CB66" s="123"/>
      <c r="CC66" s="123"/>
      <c r="CD66" s="123"/>
      <c r="CE66" s="123"/>
      <c r="CF66" s="123"/>
      <c r="CG66" s="123"/>
      <c r="CH66" s="123"/>
      <c r="CI66" s="123"/>
      <c r="CJ66" s="123"/>
      <c r="CK66" s="123"/>
      <c r="CL66" s="123"/>
      <c r="CM66" s="123"/>
      <c r="CN66" s="123"/>
      <c r="CO66" s="123"/>
      <c r="CP66" s="123"/>
      <c r="CQ66" s="123"/>
      <c r="CR66" s="123"/>
      <c r="CS66" s="123"/>
      <c r="CT66" s="123"/>
      <c r="CU66" s="123"/>
      <c r="CV66" s="123"/>
      <c r="CW66" s="123"/>
      <c r="CX66" s="123"/>
      <c r="CY66" s="123"/>
      <c r="CZ66" s="123"/>
      <c r="DA66" s="123"/>
      <c r="DB66" s="123"/>
      <c r="DC66" s="123"/>
      <c r="DD66" s="124"/>
    </row>
    <row r="67" spans="1:108" ht="18.75">
      <c r="A67" s="39"/>
      <c r="B67" s="115" t="s">
        <v>49</v>
      </c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/>
      <c r="AL67" s="115"/>
      <c r="AM67" s="115"/>
      <c r="AN67" s="115"/>
      <c r="AO67" s="115"/>
      <c r="AP67" s="115"/>
      <c r="AQ67" s="115"/>
      <c r="AR67" s="115"/>
      <c r="AS67" s="115"/>
      <c r="AT67" s="115"/>
      <c r="AU67" s="115"/>
      <c r="AV67" s="115"/>
      <c r="AW67" s="115"/>
      <c r="AX67" s="115"/>
      <c r="AY67" s="115"/>
      <c r="AZ67" s="115"/>
      <c r="BA67" s="115"/>
      <c r="BB67" s="115"/>
      <c r="BC67" s="115"/>
      <c r="BD67" s="115"/>
      <c r="BE67" s="115"/>
      <c r="BF67" s="115"/>
      <c r="BG67" s="115"/>
      <c r="BH67" s="115"/>
      <c r="BI67" s="115"/>
      <c r="BJ67" s="115"/>
      <c r="BK67" s="115"/>
      <c r="BL67" s="115"/>
      <c r="BM67" s="115"/>
      <c r="BN67" s="115"/>
      <c r="BO67" s="115"/>
      <c r="BP67" s="115"/>
      <c r="BQ67" s="115"/>
      <c r="BR67" s="115"/>
      <c r="BS67" s="115"/>
      <c r="BT67" s="116"/>
      <c r="BU67" s="122"/>
      <c r="BV67" s="123"/>
      <c r="BW67" s="123"/>
      <c r="BX67" s="123"/>
      <c r="BY67" s="123"/>
      <c r="BZ67" s="123"/>
      <c r="CA67" s="123"/>
      <c r="CB67" s="123"/>
      <c r="CC67" s="123"/>
      <c r="CD67" s="123"/>
      <c r="CE67" s="123"/>
      <c r="CF67" s="123"/>
      <c r="CG67" s="123"/>
      <c r="CH67" s="123"/>
      <c r="CI67" s="123"/>
      <c r="CJ67" s="123"/>
      <c r="CK67" s="123"/>
      <c r="CL67" s="123"/>
      <c r="CM67" s="123"/>
      <c r="CN67" s="123"/>
      <c r="CO67" s="123"/>
      <c r="CP67" s="123"/>
      <c r="CQ67" s="123"/>
      <c r="CR67" s="123"/>
      <c r="CS67" s="123"/>
      <c r="CT67" s="123"/>
      <c r="CU67" s="123"/>
      <c r="CV67" s="123"/>
      <c r="CW67" s="123"/>
      <c r="CX67" s="123"/>
      <c r="CY67" s="123"/>
      <c r="CZ67" s="123"/>
      <c r="DA67" s="123"/>
      <c r="DB67" s="123"/>
      <c r="DC67" s="123"/>
      <c r="DD67" s="124"/>
    </row>
    <row r="68" spans="1:108" ht="18.75">
      <c r="A68" s="39"/>
      <c r="B68" s="115" t="s">
        <v>50</v>
      </c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115"/>
      <c r="AP68" s="115"/>
      <c r="AQ68" s="115"/>
      <c r="AR68" s="115"/>
      <c r="AS68" s="115"/>
      <c r="AT68" s="115"/>
      <c r="AU68" s="115"/>
      <c r="AV68" s="115"/>
      <c r="AW68" s="115"/>
      <c r="AX68" s="115"/>
      <c r="AY68" s="115"/>
      <c r="AZ68" s="115"/>
      <c r="BA68" s="115"/>
      <c r="BB68" s="115"/>
      <c r="BC68" s="115"/>
      <c r="BD68" s="115"/>
      <c r="BE68" s="115"/>
      <c r="BF68" s="115"/>
      <c r="BG68" s="115"/>
      <c r="BH68" s="115"/>
      <c r="BI68" s="115"/>
      <c r="BJ68" s="115"/>
      <c r="BK68" s="115"/>
      <c r="BL68" s="115"/>
      <c r="BM68" s="115"/>
      <c r="BN68" s="115"/>
      <c r="BO68" s="115"/>
      <c r="BP68" s="115"/>
      <c r="BQ68" s="115"/>
      <c r="BR68" s="115"/>
      <c r="BS68" s="115"/>
      <c r="BT68" s="116"/>
      <c r="BU68" s="122"/>
      <c r="BV68" s="123"/>
      <c r="BW68" s="123"/>
      <c r="BX68" s="123"/>
      <c r="BY68" s="123"/>
      <c r="BZ68" s="123"/>
      <c r="CA68" s="123"/>
      <c r="CB68" s="123"/>
      <c r="CC68" s="123"/>
      <c r="CD68" s="123"/>
      <c r="CE68" s="123"/>
      <c r="CF68" s="123"/>
      <c r="CG68" s="123"/>
      <c r="CH68" s="123"/>
      <c r="CI68" s="123"/>
      <c r="CJ68" s="123"/>
      <c r="CK68" s="123"/>
      <c r="CL68" s="123"/>
      <c r="CM68" s="123"/>
      <c r="CN68" s="123"/>
      <c r="CO68" s="123"/>
      <c r="CP68" s="123"/>
      <c r="CQ68" s="123"/>
      <c r="CR68" s="123"/>
      <c r="CS68" s="123"/>
      <c r="CT68" s="123"/>
      <c r="CU68" s="123"/>
      <c r="CV68" s="123"/>
      <c r="CW68" s="123"/>
      <c r="CX68" s="123"/>
      <c r="CY68" s="123"/>
      <c r="CZ68" s="123"/>
      <c r="DA68" s="123"/>
      <c r="DB68" s="123"/>
      <c r="DC68" s="123"/>
      <c r="DD68" s="124"/>
    </row>
    <row r="69" spans="1:108" ht="18.75">
      <c r="A69" s="39"/>
      <c r="B69" s="115" t="s">
        <v>51</v>
      </c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15"/>
      <c r="AN69" s="115"/>
      <c r="AO69" s="115"/>
      <c r="AP69" s="115"/>
      <c r="AQ69" s="115"/>
      <c r="AR69" s="115"/>
      <c r="AS69" s="115"/>
      <c r="AT69" s="115"/>
      <c r="AU69" s="115"/>
      <c r="AV69" s="115"/>
      <c r="AW69" s="115"/>
      <c r="AX69" s="115"/>
      <c r="AY69" s="115"/>
      <c r="AZ69" s="115"/>
      <c r="BA69" s="115"/>
      <c r="BB69" s="115"/>
      <c r="BC69" s="115"/>
      <c r="BD69" s="115"/>
      <c r="BE69" s="115"/>
      <c r="BF69" s="115"/>
      <c r="BG69" s="115"/>
      <c r="BH69" s="115"/>
      <c r="BI69" s="115"/>
      <c r="BJ69" s="115"/>
      <c r="BK69" s="115"/>
      <c r="BL69" s="115"/>
      <c r="BM69" s="115"/>
      <c r="BN69" s="115"/>
      <c r="BO69" s="115"/>
      <c r="BP69" s="115"/>
      <c r="BQ69" s="115"/>
      <c r="BR69" s="115"/>
      <c r="BS69" s="115"/>
      <c r="BT69" s="116"/>
      <c r="BU69" s="122"/>
      <c r="BV69" s="123"/>
      <c r="BW69" s="123"/>
      <c r="BX69" s="123"/>
      <c r="BY69" s="123"/>
      <c r="BZ69" s="123"/>
      <c r="CA69" s="123"/>
      <c r="CB69" s="123"/>
      <c r="CC69" s="123"/>
      <c r="CD69" s="123"/>
      <c r="CE69" s="123"/>
      <c r="CF69" s="123"/>
      <c r="CG69" s="123"/>
      <c r="CH69" s="123"/>
      <c r="CI69" s="123"/>
      <c r="CJ69" s="123"/>
      <c r="CK69" s="123"/>
      <c r="CL69" s="123"/>
      <c r="CM69" s="123"/>
      <c r="CN69" s="123"/>
      <c r="CO69" s="123"/>
      <c r="CP69" s="123"/>
      <c r="CQ69" s="123"/>
      <c r="CR69" s="123"/>
      <c r="CS69" s="123"/>
      <c r="CT69" s="123"/>
      <c r="CU69" s="123"/>
      <c r="CV69" s="123"/>
      <c r="CW69" s="123"/>
      <c r="CX69" s="123"/>
      <c r="CY69" s="123"/>
      <c r="CZ69" s="123"/>
      <c r="DA69" s="123"/>
      <c r="DB69" s="123"/>
      <c r="DC69" s="123"/>
      <c r="DD69" s="124"/>
    </row>
    <row r="70" spans="1:108" ht="18.75">
      <c r="A70" s="39"/>
      <c r="B70" s="115" t="s">
        <v>52</v>
      </c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  <c r="AP70" s="115"/>
      <c r="AQ70" s="115"/>
      <c r="AR70" s="115"/>
      <c r="AS70" s="115"/>
      <c r="AT70" s="115"/>
      <c r="AU70" s="115"/>
      <c r="AV70" s="115"/>
      <c r="AW70" s="115"/>
      <c r="AX70" s="115"/>
      <c r="AY70" s="115"/>
      <c r="AZ70" s="115"/>
      <c r="BA70" s="115"/>
      <c r="BB70" s="115"/>
      <c r="BC70" s="115"/>
      <c r="BD70" s="115"/>
      <c r="BE70" s="115"/>
      <c r="BF70" s="115"/>
      <c r="BG70" s="115"/>
      <c r="BH70" s="115"/>
      <c r="BI70" s="115"/>
      <c r="BJ70" s="115"/>
      <c r="BK70" s="115"/>
      <c r="BL70" s="115"/>
      <c r="BM70" s="115"/>
      <c r="BN70" s="115"/>
      <c r="BO70" s="115"/>
      <c r="BP70" s="115"/>
      <c r="BQ70" s="115"/>
      <c r="BR70" s="115"/>
      <c r="BS70" s="115"/>
      <c r="BT70" s="116"/>
      <c r="BU70" s="122"/>
      <c r="BV70" s="123"/>
      <c r="BW70" s="123"/>
      <c r="BX70" s="123"/>
      <c r="BY70" s="123"/>
      <c r="BZ70" s="123"/>
      <c r="CA70" s="123"/>
      <c r="CB70" s="123"/>
      <c r="CC70" s="123"/>
      <c r="CD70" s="123"/>
      <c r="CE70" s="123"/>
      <c r="CF70" s="123"/>
      <c r="CG70" s="123"/>
      <c r="CH70" s="123"/>
      <c r="CI70" s="123"/>
      <c r="CJ70" s="123"/>
      <c r="CK70" s="123"/>
      <c r="CL70" s="123"/>
      <c r="CM70" s="123"/>
      <c r="CN70" s="123"/>
      <c r="CO70" s="123"/>
      <c r="CP70" s="123"/>
      <c r="CQ70" s="123"/>
      <c r="CR70" s="123"/>
      <c r="CS70" s="123"/>
      <c r="CT70" s="123"/>
      <c r="CU70" s="123"/>
      <c r="CV70" s="123"/>
      <c r="CW70" s="123"/>
      <c r="CX70" s="123"/>
      <c r="CY70" s="123"/>
      <c r="CZ70" s="123"/>
      <c r="DA70" s="123"/>
      <c r="DB70" s="123"/>
      <c r="DC70" s="123"/>
      <c r="DD70" s="124"/>
    </row>
    <row r="71" spans="1:108" ht="18.75">
      <c r="A71" s="39"/>
      <c r="B71" s="115" t="s">
        <v>85</v>
      </c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115"/>
      <c r="AN71" s="115"/>
      <c r="AO71" s="115"/>
      <c r="AP71" s="115"/>
      <c r="AQ71" s="115"/>
      <c r="AR71" s="115"/>
      <c r="AS71" s="115"/>
      <c r="AT71" s="115"/>
      <c r="AU71" s="115"/>
      <c r="AV71" s="115"/>
      <c r="AW71" s="115"/>
      <c r="AX71" s="115"/>
      <c r="AY71" s="115"/>
      <c r="AZ71" s="115"/>
      <c r="BA71" s="115"/>
      <c r="BB71" s="115"/>
      <c r="BC71" s="115"/>
      <c r="BD71" s="115"/>
      <c r="BE71" s="115"/>
      <c r="BF71" s="115"/>
      <c r="BG71" s="115"/>
      <c r="BH71" s="115"/>
      <c r="BI71" s="115"/>
      <c r="BJ71" s="115"/>
      <c r="BK71" s="115"/>
      <c r="BL71" s="115"/>
      <c r="BM71" s="115"/>
      <c r="BN71" s="115"/>
      <c r="BO71" s="115"/>
      <c r="BP71" s="115"/>
      <c r="BQ71" s="115"/>
      <c r="BR71" s="115"/>
      <c r="BS71" s="115"/>
      <c r="BT71" s="116"/>
      <c r="BU71" s="122">
        <v>330572.64</v>
      </c>
      <c r="BV71" s="123"/>
      <c r="BW71" s="123"/>
      <c r="BX71" s="123"/>
      <c r="BY71" s="123"/>
      <c r="BZ71" s="123"/>
      <c r="CA71" s="123"/>
      <c r="CB71" s="123"/>
      <c r="CC71" s="123"/>
      <c r="CD71" s="123"/>
      <c r="CE71" s="123"/>
      <c r="CF71" s="123"/>
      <c r="CG71" s="123"/>
      <c r="CH71" s="123"/>
      <c r="CI71" s="123"/>
      <c r="CJ71" s="123"/>
      <c r="CK71" s="123"/>
      <c r="CL71" s="123"/>
      <c r="CM71" s="123"/>
      <c r="CN71" s="123"/>
      <c r="CO71" s="123"/>
      <c r="CP71" s="123"/>
      <c r="CQ71" s="123"/>
      <c r="CR71" s="123"/>
      <c r="CS71" s="123"/>
      <c r="CT71" s="123"/>
      <c r="CU71" s="123"/>
      <c r="CV71" s="123"/>
      <c r="CW71" s="123"/>
      <c r="CX71" s="123"/>
      <c r="CY71" s="123"/>
      <c r="CZ71" s="123"/>
      <c r="DA71" s="123"/>
      <c r="DB71" s="123"/>
      <c r="DC71" s="123"/>
      <c r="DD71" s="124"/>
    </row>
    <row r="72" spans="1:108" ht="18.75">
      <c r="A72" s="39"/>
      <c r="B72" s="115" t="s">
        <v>101</v>
      </c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115"/>
      <c r="AO72" s="115"/>
      <c r="AP72" s="115"/>
      <c r="AQ72" s="115"/>
      <c r="AR72" s="115"/>
      <c r="AS72" s="115"/>
      <c r="AT72" s="115"/>
      <c r="AU72" s="115"/>
      <c r="AV72" s="115"/>
      <c r="AW72" s="115"/>
      <c r="AX72" s="115"/>
      <c r="AY72" s="115"/>
      <c r="AZ72" s="115"/>
      <c r="BA72" s="115"/>
      <c r="BB72" s="115"/>
      <c r="BC72" s="115"/>
      <c r="BD72" s="115"/>
      <c r="BE72" s="115"/>
      <c r="BF72" s="115"/>
      <c r="BG72" s="115"/>
      <c r="BH72" s="115"/>
      <c r="BI72" s="115"/>
      <c r="BJ72" s="115"/>
      <c r="BK72" s="115"/>
      <c r="BL72" s="115"/>
      <c r="BM72" s="115"/>
      <c r="BN72" s="115"/>
      <c r="BO72" s="115"/>
      <c r="BP72" s="115"/>
      <c r="BQ72" s="115"/>
      <c r="BR72" s="115"/>
      <c r="BS72" s="115"/>
      <c r="BT72" s="116"/>
      <c r="BU72" s="122"/>
      <c r="BV72" s="123"/>
      <c r="BW72" s="123"/>
      <c r="BX72" s="123"/>
      <c r="BY72" s="123"/>
      <c r="BZ72" s="123"/>
      <c r="CA72" s="123"/>
      <c r="CB72" s="123"/>
      <c r="CC72" s="123"/>
      <c r="CD72" s="123"/>
      <c r="CE72" s="123"/>
      <c r="CF72" s="123"/>
      <c r="CG72" s="123"/>
      <c r="CH72" s="123"/>
      <c r="CI72" s="123"/>
      <c r="CJ72" s="123"/>
      <c r="CK72" s="123"/>
      <c r="CL72" s="123"/>
      <c r="CM72" s="123"/>
      <c r="CN72" s="123"/>
      <c r="CO72" s="123"/>
      <c r="CP72" s="123"/>
      <c r="CQ72" s="123"/>
      <c r="CR72" s="123"/>
      <c r="CS72" s="123"/>
      <c r="CT72" s="123"/>
      <c r="CU72" s="123"/>
      <c r="CV72" s="123"/>
      <c r="CW72" s="123"/>
      <c r="CX72" s="123"/>
      <c r="CY72" s="123"/>
      <c r="CZ72" s="123"/>
      <c r="DA72" s="123"/>
      <c r="DB72" s="123"/>
      <c r="DC72" s="123"/>
      <c r="DD72" s="124"/>
    </row>
    <row r="73" spans="1:108" ht="18.75">
      <c r="A73" s="39"/>
      <c r="B73" s="115" t="s">
        <v>86</v>
      </c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  <c r="AJ73" s="115"/>
      <c r="AK73" s="115"/>
      <c r="AL73" s="115"/>
      <c r="AM73" s="115"/>
      <c r="AN73" s="115"/>
      <c r="AO73" s="115"/>
      <c r="AP73" s="115"/>
      <c r="AQ73" s="115"/>
      <c r="AR73" s="115"/>
      <c r="AS73" s="115"/>
      <c r="AT73" s="115"/>
      <c r="AU73" s="115"/>
      <c r="AV73" s="115"/>
      <c r="AW73" s="115"/>
      <c r="AX73" s="115"/>
      <c r="AY73" s="115"/>
      <c r="AZ73" s="115"/>
      <c r="BA73" s="115"/>
      <c r="BB73" s="115"/>
      <c r="BC73" s="115"/>
      <c r="BD73" s="115"/>
      <c r="BE73" s="115"/>
      <c r="BF73" s="115"/>
      <c r="BG73" s="115"/>
      <c r="BH73" s="115"/>
      <c r="BI73" s="115"/>
      <c r="BJ73" s="115"/>
      <c r="BK73" s="115"/>
      <c r="BL73" s="115"/>
      <c r="BM73" s="115"/>
      <c r="BN73" s="115"/>
      <c r="BO73" s="115"/>
      <c r="BP73" s="115"/>
      <c r="BQ73" s="115"/>
      <c r="BR73" s="115"/>
      <c r="BS73" s="115"/>
      <c r="BT73" s="116"/>
      <c r="BU73" s="122"/>
      <c r="BV73" s="123"/>
      <c r="BW73" s="123"/>
      <c r="BX73" s="123"/>
      <c r="BY73" s="123"/>
      <c r="BZ73" s="123"/>
      <c r="CA73" s="123"/>
      <c r="CB73" s="123"/>
      <c r="CC73" s="123"/>
      <c r="CD73" s="123"/>
      <c r="CE73" s="123"/>
      <c r="CF73" s="123"/>
      <c r="CG73" s="123"/>
      <c r="CH73" s="123"/>
      <c r="CI73" s="123"/>
      <c r="CJ73" s="123"/>
      <c r="CK73" s="123"/>
      <c r="CL73" s="123"/>
      <c r="CM73" s="123"/>
      <c r="CN73" s="123"/>
      <c r="CO73" s="123"/>
      <c r="CP73" s="123"/>
      <c r="CQ73" s="123"/>
      <c r="CR73" s="123"/>
      <c r="CS73" s="123"/>
      <c r="CT73" s="123"/>
      <c r="CU73" s="123"/>
      <c r="CV73" s="123"/>
      <c r="CW73" s="123"/>
      <c r="CX73" s="123"/>
      <c r="CY73" s="123"/>
      <c r="CZ73" s="123"/>
      <c r="DA73" s="123"/>
      <c r="DB73" s="123"/>
      <c r="DC73" s="123"/>
      <c r="DD73" s="124"/>
    </row>
    <row r="74" spans="1:108" ht="18.75">
      <c r="A74" s="39"/>
      <c r="B74" s="115" t="s">
        <v>87</v>
      </c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/>
      <c r="AL74" s="115"/>
      <c r="AM74" s="115"/>
      <c r="AN74" s="115"/>
      <c r="AO74" s="115"/>
      <c r="AP74" s="115"/>
      <c r="AQ74" s="115"/>
      <c r="AR74" s="115"/>
      <c r="AS74" s="115"/>
      <c r="AT74" s="115"/>
      <c r="AU74" s="115"/>
      <c r="AV74" s="115"/>
      <c r="AW74" s="115"/>
      <c r="AX74" s="115"/>
      <c r="AY74" s="115"/>
      <c r="AZ74" s="115"/>
      <c r="BA74" s="115"/>
      <c r="BB74" s="115"/>
      <c r="BC74" s="115"/>
      <c r="BD74" s="115"/>
      <c r="BE74" s="115"/>
      <c r="BF74" s="115"/>
      <c r="BG74" s="115"/>
      <c r="BH74" s="115"/>
      <c r="BI74" s="115"/>
      <c r="BJ74" s="115"/>
      <c r="BK74" s="115"/>
      <c r="BL74" s="115"/>
      <c r="BM74" s="115"/>
      <c r="BN74" s="115"/>
      <c r="BO74" s="115"/>
      <c r="BP74" s="115"/>
      <c r="BQ74" s="115"/>
      <c r="BR74" s="115"/>
      <c r="BS74" s="115"/>
      <c r="BT74" s="116"/>
      <c r="BU74" s="122"/>
      <c r="BV74" s="123"/>
      <c r="BW74" s="123"/>
      <c r="BX74" s="123"/>
      <c r="BY74" s="123"/>
      <c r="BZ74" s="123"/>
      <c r="CA74" s="123"/>
      <c r="CB74" s="123"/>
      <c r="CC74" s="123"/>
      <c r="CD74" s="123"/>
      <c r="CE74" s="123"/>
      <c r="CF74" s="123"/>
      <c r="CG74" s="123"/>
      <c r="CH74" s="123"/>
      <c r="CI74" s="123"/>
      <c r="CJ74" s="123"/>
      <c r="CK74" s="123"/>
      <c r="CL74" s="123"/>
      <c r="CM74" s="123"/>
      <c r="CN74" s="123"/>
      <c r="CO74" s="123"/>
      <c r="CP74" s="123"/>
      <c r="CQ74" s="123"/>
      <c r="CR74" s="123"/>
      <c r="CS74" s="123"/>
      <c r="CT74" s="123"/>
      <c r="CU74" s="123"/>
      <c r="CV74" s="123"/>
      <c r="CW74" s="123"/>
      <c r="CX74" s="123"/>
      <c r="CY74" s="123"/>
      <c r="CZ74" s="123"/>
      <c r="DA74" s="123"/>
      <c r="DB74" s="123"/>
      <c r="DC74" s="123"/>
      <c r="DD74" s="124"/>
    </row>
    <row r="75" spans="1:108" ht="18.75">
      <c r="A75" s="39"/>
      <c r="B75" s="115" t="s">
        <v>88</v>
      </c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  <c r="AF75" s="115"/>
      <c r="AG75" s="115"/>
      <c r="AH75" s="115"/>
      <c r="AI75" s="115"/>
      <c r="AJ75" s="115"/>
      <c r="AK75" s="115"/>
      <c r="AL75" s="115"/>
      <c r="AM75" s="115"/>
      <c r="AN75" s="115"/>
      <c r="AO75" s="115"/>
      <c r="AP75" s="115"/>
      <c r="AQ75" s="115"/>
      <c r="AR75" s="115"/>
      <c r="AS75" s="115"/>
      <c r="AT75" s="115"/>
      <c r="AU75" s="115"/>
      <c r="AV75" s="115"/>
      <c r="AW75" s="115"/>
      <c r="AX75" s="115"/>
      <c r="AY75" s="115"/>
      <c r="AZ75" s="115"/>
      <c r="BA75" s="115"/>
      <c r="BB75" s="115"/>
      <c r="BC75" s="115"/>
      <c r="BD75" s="115"/>
      <c r="BE75" s="115"/>
      <c r="BF75" s="115"/>
      <c r="BG75" s="115"/>
      <c r="BH75" s="115"/>
      <c r="BI75" s="115"/>
      <c r="BJ75" s="115"/>
      <c r="BK75" s="115"/>
      <c r="BL75" s="115"/>
      <c r="BM75" s="115"/>
      <c r="BN75" s="115"/>
      <c r="BO75" s="115"/>
      <c r="BP75" s="115"/>
      <c r="BQ75" s="115"/>
      <c r="BR75" s="115"/>
      <c r="BS75" s="115"/>
      <c r="BT75" s="116"/>
      <c r="BU75" s="122"/>
      <c r="BV75" s="123"/>
      <c r="BW75" s="123"/>
      <c r="BX75" s="123"/>
      <c r="BY75" s="123"/>
      <c r="BZ75" s="123"/>
      <c r="CA75" s="123"/>
      <c r="CB75" s="123"/>
      <c r="CC75" s="123"/>
      <c r="CD75" s="123"/>
      <c r="CE75" s="123"/>
      <c r="CF75" s="123"/>
      <c r="CG75" s="123"/>
      <c r="CH75" s="123"/>
      <c r="CI75" s="123"/>
      <c r="CJ75" s="123"/>
      <c r="CK75" s="123"/>
      <c r="CL75" s="123"/>
      <c r="CM75" s="123"/>
      <c r="CN75" s="123"/>
      <c r="CO75" s="123"/>
      <c r="CP75" s="123"/>
      <c r="CQ75" s="123"/>
      <c r="CR75" s="123"/>
      <c r="CS75" s="123"/>
      <c r="CT75" s="123"/>
      <c r="CU75" s="123"/>
      <c r="CV75" s="123"/>
      <c r="CW75" s="123"/>
      <c r="CX75" s="123"/>
      <c r="CY75" s="123"/>
      <c r="CZ75" s="123"/>
      <c r="DA75" s="123"/>
      <c r="DB75" s="123"/>
      <c r="DC75" s="123"/>
      <c r="DD75" s="124"/>
    </row>
    <row r="76" spans="1:108" ht="18.75">
      <c r="A76" s="39"/>
      <c r="B76" s="115" t="s">
        <v>89</v>
      </c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  <c r="AJ76" s="115"/>
      <c r="AK76" s="115"/>
      <c r="AL76" s="115"/>
      <c r="AM76" s="115"/>
      <c r="AN76" s="115"/>
      <c r="AO76" s="115"/>
      <c r="AP76" s="115"/>
      <c r="AQ76" s="115"/>
      <c r="AR76" s="115"/>
      <c r="AS76" s="115"/>
      <c r="AT76" s="115"/>
      <c r="AU76" s="115"/>
      <c r="AV76" s="115"/>
      <c r="AW76" s="115"/>
      <c r="AX76" s="115"/>
      <c r="AY76" s="115"/>
      <c r="AZ76" s="115"/>
      <c r="BA76" s="115"/>
      <c r="BB76" s="115"/>
      <c r="BC76" s="115"/>
      <c r="BD76" s="115"/>
      <c r="BE76" s="115"/>
      <c r="BF76" s="115"/>
      <c r="BG76" s="115"/>
      <c r="BH76" s="115"/>
      <c r="BI76" s="115"/>
      <c r="BJ76" s="115"/>
      <c r="BK76" s="115"/>
      <c r="BL76" s="115"/>
      <c r="BM76" s="115"/>
      <c r="BN76" s="115"/>
      <c r="BO76" s="115"/>
      <c r="BP76" s="115"/>
      <c r="BQ76" s="115"/>
      <c r="BR76" s="115"/>
      <c r="BS76" s="115"/>
      <c r="BT76" s="116"/>
      <c r="BU76" s="122"/>
      <c r="BV76" s="123"/>
      <c r="BW76" s="123"/>
      <c r="BX76" s="123"/>
      <c r="BY76" s="123"/>
      <c r="BZ76" s="123"/>
      <c r="CA76" s="123"/>
      <c r="CB76" s="123"/>
      <c r="CC76" s="123"/>
      <c r="CD76" s="123"/>
      <c r="CE76" s="123"/>
      <c r="CF76" s="123"/>
      <c r="CG76" s="123"/>
      <c r="CH76" s="123"/>
      <c r="CI76" s="123"/>
      <c r="CJ76" s="123"/>
      <c r="CK76" s="123"/>
      <c r="CL76" s="123"/>
      <c r="CM76" s="123"/>
      <c r="CN76" s="123"/>
      <c r="CO76" s="123"/>
      <c r="CP76" s="123"/>
      <c r="CQ76" s="123"/>
      <c r="CR76" s="123"/>
      <c r="CS76" s="123"/>
      <c r="CT76" s="123"/>
      <c r="CU76" s="123"/>
      <c r="CV76" s="123"/>
      <c r="CW76" s="123"/>
      <c r="CX76" s="123"/>
      <c r="CY76" s="123"/>
      <c r="CZ76" s="123"/>
      <c r="DA76" s="123"/>
      <c r="DB76" s="123"/>
      <c r="DC76" s="123"/>
      <c r="DD76" s="124"/>
    </row>
  </sheetData>
  <sheetProtection/>
  <mergeCells count="147">
    <mergeCell ref="B51:BT51"/>
    <mergeCell ref="BU51:DD51"/>
    <mergeCell ref="B49:BT49"/>
    <mergeCell ref="B46:BT46"/>
    <mergeCell ref="B48:BT48"/>
    <mergeCell ref="BU47:DD47"/>
    <mergeCell ref="BU48:DD48"/>
    <mergeCell ref="B47:BT47"/>
    <mergeCell ref="B50:BT50"/>
    <mergeCell ref="BU49:DD49"/>
    <mergeCell ref="B56:BT56"/>
    <mergeCell ref="BU56:DD56"/>
    <mergeCell ref="B52:BT52"/>
    <mergeCell ref="BU52:DD52"/>
    <mergeCell ref="BU54:DD54"/>
    <mergeCell ref="B55:BT55"/>
    <mergeCell ref="BU55:DD55"/>
    <mergeCell ref="B53:BT53"/>
    <mergeCell ref="BU53:DD53"/>
    <mergeCell ref="B54:BT54"/>
    <mergeCell ref="B75:BT75"/>
    <mergeCell ref="BU75:DD75"/>
    <mergeCell ref="B69:BT69"/>
    <mergeCell ref="BU69:DD69"/>
    <mergeCell ref="B70:BT70"/>
    <mergeCell ref="BU70:DD70"/>
    <mergeCell ref="B74:BT74"/>
    <mergeCell ref="BU74:DD74"/>
    <mergeCell ref="B72:BT72"/>
    <mergeCell ref="BU72:DD72"/>
    <mergeCell ref="B61:BT61"/>
    <mergeCell ref="B57:BT57"/>
    <mergeCell ref="BU57:DD57"/>
    <mergeCell ref="B58:BT58"/>
    <mergeCell ref="BU58:DD58"/>
    <mergeCell ref="B59:BT59"/>
    <mergeCell ref="BU59:DD59"/>
    <mergeCell ref="B60:BT60"/>
    <mergeCell ref="BU60:DD60"/>
    <mergeCell ref="B62:BT62"/>
    <mergeCell ref="BU62:DD62"/>
    <mergeCell ref="B73:BT73"/>
    <mergeCell ref="BU73:DD73"/>
    <mergeCell ref="B67:BT67"/>
    <mergeCell ref="BU67:DD67"/>
    <mergeCell ref="B68:BT68"/>
    <mergeCell ref="BU68:DD68"/>
    <mergeCell ref="B71:BT71"/>
    <mergeCell ref="BU64:DD64"/>
    <mergeCell ref="B66:BT66"/>
    <mergeCell ref="BU66:DD66"/>
    <mergeCell ref="BU63:DD63"/>
    <mergeCell ref="B63:BT63"/>
    <mergeCell ref="B65:BT65"/>
    <mergeCell ref="BU65:DD65"/>
    <mergeCell ref="B64:BT64"/>
    <mergeCell ref="BU46:DD46"/>
    <mergeCell ref="B41:BT41"/>
    <mergeCell ref="BU71:DD71"/>
    <mergeCell ref="BU6:DD6"/>
    <mergeCell ref="BU7:DD7"/>
    <mergeCell ref="BU8:DD8"/>
    <mergeCell ref="BU61:DD61"/>
    <mergeCell ref="BU37:DD37"/>
    <mergeCell ref="BU43:DD43"/>
    <mergeCell ref="BU50:DD50"/>
    <mergeCell ref="BU41:DD41"/>
    <mergeCell ref="B39:BT39"/>
    <mergeCell ref="BU34:DD34"/>
    <mergeCell ref="B38:BT38"/>
    <mergeCell ref="BU38:DD38"/>
    <mergeCell ref="B40:BT40"/>
    <mergeCell ref="BU40:DD40"/>
    <mergeCell ref="B36:BT36"/>
    <mergeCell ref="BU32:DD32"/>
    <mergeCell ref="BU33:DD33"/>
    <mergeCell ref="B34:BT34"/>
    <mergeCell ref="BU35:DD35"/>
    <mergeCell ref="B35:BT35"/>
    <mergeCell ref="B22:BT22"/>
    <mergeCell ref="BU22:DD22"/>
    <mergeCell ref="B25:BT25"/>
    <mergeCell ref="B28:BT28"/>
    <mergeCell ref="BU28:DD28"/>
    <mergeCell ref="BU25:DD25"/>
    <mergeCell ref="B27:BT27"/>
    <mergeCell ref="BU27:DD27"/>
    <mergeCell ref="B23:BT23"/>
    <mergeCell ref="B26:BT26"/>
    <mergeCell ref="BU29:DD29"/>
    <mergeCell ref="B30:BT30"/>
    <mergeCell ref="BU30:DD30"/>
    <mergeCell ref="B33:BT33"/>
    <mergeCell ref="BU31:DD31"/>
    <mergeCell ref="B29:BT29"/>
    <mergeCell ref="B31:BT31"/>
    <mergeCell ref="B32:BT32"/>
    <mergeCell ref="BU23:DD23"/>
    <mergeCell ref="B24:BT24"/>
    <mergeCell ref="BU24:DD24"/>
    <mergeCell ref="BU26:DD26"/>
    <mergeCell ref="B76:BT76"/>
    <mergeCell ref="BU76:DD76"/>
    <mergeCell ref="BU39:DD39"/>
    <mergeCell ref="B45:BT45"/>
    <mergeCell ref="BU44:DD44"/>
    <mergeCell ref="B43:BT43"/>
    <mergeCell ref="B42:BT42"/>
    <mergeCell ref="BU45:DD45"/>
    <mergeCell ref="B44:BT44"/>
    <mergeCell ref="BU42:DD42"/>
    <mergeCell ref="BU17:DD17"/>
    <mergeCell ref="BU36:DD36"/>
    <mergeCell ref="B37:BT37"/>
    <mergeCell ref="B18:BT18"/>
    <mergeCell ref="BU19:DD19"/>
    <mergeCell ref="B20:BT20"/>
    <mergeCell ref="B21:BT21"/>
    <mergeCell ref="BU20:DD20"/>
    <mergeCell ref="BU21:DD21"/>
    <mergeCell ref="BU18:DD18"/>
    <mergeCell ref="B10:BT10"/>
    <mergeCell ref="B19:BT19"/>
    <mergeCell ref="BU13:DD13"/>
    <mergeCell ref="BU14:DD14"/>
    <mergeCell ref="BU10:DD10"/>
    <mergeCell ref="B11:BT11"/>
    <mergeCell ref="BU11:DD11"/>
    <mergeCell ref="B12:BT12"/>
    <mergeCell ref="BU12:DD12"/>
    <mergeCell ref="B17:BT17"/>
    <mergeCell ref="B13:BT13"/>
    <mergeCell ref="B16:BT16"/>
    <mergeCell ref="BU16:DD16"/>
    <mergeCell ref="B15:BT15"/>
    <mergeCell ref="BU15:DD15"/>
    <mergeCell ref="B14:BT14"/>
    <mergeCell ref="A2:DD2"/>
    <mergeCell ref="B6:BT6"/>
    <mergeCell ref="B7:BT7"/>
    <mergeCell ref="B9:BT9"/>
    <mergeCell ref="BU4:DD4"/>
    <mergeCell ref="B5:BT5"/>
    <mergeCell ref="A4:BT4"/>
    <mergeCell ref="BU9:DD9"/>
    <mergeCell ref="B8:BT8"/>
    <mergeCell ref="BU5:DD5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Q103"/>
  <sheetViews>
    <sheetView tabSelected="1" view="pageBreakPreview" zoomScaleSheetLayoutView="100" zoomScalePageLayoutView="0" workbookViewId="0" topLeftCell="A56">
      <selection activeCell="A68" sqref="A68"/>
    </sheetView>
  </sheetViews>
  <sheetFormatPr defaultColWidth="9.00390625" defaultRowHeight="12.75"/>
  <cols>
    <col min="1" max="1" width="55.25390625" style="46" customWidth="1"/>
    <col min="2" max="2" width="14.75390625" style="46" customWidth="1"/>
    <col min="3" max="3" width="15.375" style="46" customWidth="1"/>
    <col min="4" max="4" width="12.125" style="46" customWidth="1"/>
    <col min="5" max="5" width="17.875" style="46" customWidth="1"/>
    <col min="6" max="6" width="19.375" style="46" customWidth="1"/>
    <col min="7" max="7" width="19.25390625" style="46" bestFit="1" customWidth="1"/>
    <col min="8" max="16384" width="9.125" style="46" customWidth="1"/>
  </cols>
  <sheetData>
    <row r="1" spans="1:5" ht="15.75">
      <c r="A1" s="140"/>
      <c r="B1" s="140"/>
      <c r="C1" s="140"/>
      <c r="D1" s="140"/>
      <c r="E1" s="140"/>
    </row>
    <row r="2" spans="1:5" ht="16.5" thickBot="1">
      <c r="A2" s="141" t="s">
        <v>125</v>
      </c>
      <c r="B2" s="141"/>
      <c r="C2" s="141"/>
      <c r="D2" s="142"/>
      <c r="E2" s="142"/>
    </row>
    <row r="3" spans="1:6" ht="173.25">
      <c r="A3" s="47" t="s">
        <v>0</v>
      </c>
      <c r="B3" s="48" t="s">
        <v>126</v>
      </c>
      <c r="C3" s="48" t="s">
        <v>127</v>
      </c>
      <c r="D3" s="48" t="s">
        <v>128</v>
      </c>
      <c r="E3" s="49" t="s">
        <v>90</v>
      </c>
      <c r="F3" s="46" t="s">
        <v>153</v>
      </c>
    </row>
    <row r="4" spans="1:6" ht="31.5">
      <c r="A4" s="50" t="s">
        <v>53</v>
      </c>
      <c r="B4" s="51"/>
      <c r="C4" s="51"/>
      <c r="D4" s="52" t="s">
        <v>22</v>
      </c>
      <c r="E4" s="72">
        <v>14248.39</v>
      </c>
      <c r="F4" s="46">
        <v>14248.39</v>
      </c>
    </row>
    <row r="5" spans="1:5" ht="15.75">
      <c r="A5" s="50" t="s">
        <v>23</v>
      </c>
      <c r="B5" s="51"/>
      <c r="C5" s="51"/>
      <c r="D5" s="52" t="s">
        <v>22</v>
      </c>
      <c r="E5" s="73">
        <f>E7+E8+E9</f>
        <v>73847754.26</v>
      </c>
    </row>
    <row r="6" spans="1:5" ht="15.75">
      <c r="A6" s="50" t="s">
        <v>8</v>
      </c>
      <c r="B6" s="51"/>
      <c r="C6" s="51"/>
      <c r="D6" s="52" t="s">
        <v>22</v>
      </c>
      <c r="E6" s="74"/>
    </row>
    <row r="7" spans="1:5" ht="15.75">
      <c r="A7" s="50" t="s">
        <v>129</v>
      </c>
      <c r="B7" s="51"/>
      <c r="C7" s="51"/>
      <c r="D7" s="52" t="s">
        <v>22</v>
      </c>
      <c r="E7" s="74">
        <f>E45+E68</f>
        <v>59378512</v>
      </c>
    </row>
    <row r="8" spans="1:5" ht="15.75">
      <c r="A8" s="53" t="s">
        <v>130</v>
      </c>
      <c r="B8" s="51"/>
      <c r="C8" s="51"/>
      <c r="D8" s="52" t="s">
        <v>22</v>
      </c>
      <c r="E8" s="74">
        <f>E81</f>
        <v>1930856</v>
      </c>
    </row>
    <row r="9" spans="1:5" ht="94.5">
      <c r="A9" s="50" t="s">
        <v>131</v>
      </c>
      <c r="B9" s="51"/>
      <c r="C9" s="51"/>
      <c r="D9" s="52" t="s">
        <v>22</v>
      </c>
      <c r="E9" s="73">
        <f>E11+E12+E13</f>
        <v>12538386.260000002</v>
      </c>
    </row>
    <row r="10" spans="1:5" ht="15.75">
      <c r="A10" s="50" t="s">
        <v>8</v>
      </c>
      <c r="B10" s="51"/>
      <c r="C10" s="51"/>
      <c r="D10" s="52" t="s">
        <v>22</v>
      </c>
      <c r="E10" s="74"/>
    </row>
    <row r="11" spans="1:5" ht="15.75">
      <c r="A11" s="50" t="s">
        <v>154</v>
      </c>
      <c r="B11" s="51"/>
      <c r="C11" s="51"/>
      <c r="D11" s="52" t="s">
        <v>22</v>
      </c>
      <c r="E11" s="74">
        <v>10223387.3</v>
      </c>
    </row>
    <row r="12" spans="1:5" ht="15.75">
      <c r="A12" s="50" t="s">
        <v>155</v>
      </c>
      <c r="B12" s="51"/>
      <c r="C12" s="51"/>
      <c r="D12" s="52" t="s">
        <v>22</v>
      </c>
      <c r="E12" s="74">
        <f>2251440</f>
        <v>2251440</v>
      </c>
    </row>
    <row r="13" spans="1:5" ht="15.75">
      <c r="A13" s="50" t="s">
        <v>167</v>
      </c>
      <c r="B13" s="51"/>
      <c r="C13" s="51"/>
      <c r="D13" s="52" t="s">
        <v>22</v>
      </c>
      <c r="E13" s="74">
        <v>63558.96</v>
      </c>
    </row>
    <row r="14" spans="1:5" ht="15" hidden="1">
      <c r="A14" s="67"/>
      <c r="B14" s="67"/>
      <c r="C14" s="67"/>
      <c r="D14" s="67"/>
      <c r="E14" s="75"/>
    </row>
    <row r="15" spans="1:5" ht="31.5">
      <c r="A15" s="50" t="s">
        <v>91</v>
      </c>
      <c r="B15" s="51"/>
      <c r="C15" s="51"/>
      <c r="D15" s="52" t="s">
        <v>22</v>
      </c>
      <c r="E15" s="73"/>
    </row>
    <row r="16" spans="1:5" ht="15.75">
      <c r="A16" s="50" t="s">
        <v>8</v>
      </c>
      <c r="B16" s="51"/>
      <c r="C16" s="51"/>
      <c r="D16" s="52" t="s">
        <v>22</v>
      </c>
      <c r="E16" s="74"/>
    </row>
    <row r="17" spans="1:5" ht="15.75" hidden="1">
      <c r="A17" s="50"/>
      <c r="B17" s="51"/>
      <c r="C17" s="51"/>
      <c r="D17" s="52"/>
      <c r="E17" s="74"/>
    </row>
    <row r="18" spans="1:5" ht="15.75">
      <c r="A18" s="50" t="s">
        <v>92</v>
      </c>
      <c r="B18" s="51"/>
      <c r="C18" s="51"/>
      <c r="D18" s="52" t="s">
        <v>22</v>
      </c>
      <c r="E18" s="73"/>
    </row>
    <row r="19" spans="1:5" ht="31.5">
      <c r="A19" s="50" t="s">
        <v>54</v>
      </c>
      <c r="B19" s="51"/>
      <c r="C19" s="51"/>
      <c r="D19" s="52" t="s">
        <v>22</v>
      </c>
      <c r="E19" s="74"/>
    </row>
    <row r="20" spans="1:7" ht="15.75">
      <c r="A20" s="50" t="s">
        <v>24</v>
      </c>
      <c r="B20" s="51"/>
      <c r="C20" s="51"/>
      <c r="D20" s="52">
        <v>900</v>
      </c>
      <c r="E20" s="62">
        <f>E22+E45+E68+E81</f>
        <v>73862002.65</v>
      </c>
      <c r="F20" s="76">
        <f>E4+E5</f>
        <v>73862002.65</v>
      </c>
      <c r="G20" s="54">
        <f>F20-E20</f>
        <v>0</v>
      </c>
    </row>
    <row r="21" spans="1:5" ht="15.75">
      <c r="A21" s="50" t="s">
        <v>8</v>
      </c>
      <c r="B21" s="51"/>
      <c r="C21" s="51"/>
      <c r="D21" s="52"/>
      <c r="E21" s="74"/>
    </row>
    <row r="22" spans="1:5" ht="60.75" customHeight="1">
      <c r="A22" s="80" t="s">
        <v>131</v>
      </c>
      <c r="B22" s="69" t="s">
        <v>134</v>
      </c>
      <c r="C22" s="70"/>
      <c r="D22" s="69" t="s">
        <v>22</v>
      </c>
      <c r="E22" s="62">
        <f>E23+E28+E36+E40+E41</f>
        <v>12552634.650000002</v>
      </c>
    </row>
    <row r="23" spans="1:5" ht="31.5">
      <c r="A23" s="50" t="s">
        <v>27</v>
      </c>
      <c r="B23" s="56"/>
      <c r="C23" s="57"/>
      <c r="D23" s="58">
        <v>210</v>
      </c>
      <c r="E23" s="73">
        <f>E25+E27+E26</f>
        <v>1674810.73</v>
      </c>
    </row>
    <row r="24" spans="1:5" ht="15.75">
      <c r="A24" s="50" t="s">
        <v>1</v>
      </c>
      <c r="B24" s="51"/>
      <c r="C24" s="51"/>
      <c r="D24" s="59"/>
      <c r="E24" s="74"/>
    </row>
    <row r="25" spans="1:5" ht="15.75">
      <c r="A25" s="50" t="s">
        <v>28</v>
      </c>
      <c r="B25" s="56"/>
      <c r="C25" s="57"/>
      <c r="D25" s="58">
        <v>211</v>
      </c>
      <c r="E25" s="74">
        <v>1286326.09</v>
      </c>
    </row>
    <row r="26" spans="1:5" ht="15.75" hidden="1">
      <c r="A26" s="60" t="s">
        <v>29</v>
      </c>
      <c r="B26" s="56"/>
      <c r="C26" s="57"/>
      <c r="D26" s="58">
        <v>212</v>
      </c>
      <c r="E26" s="74"/>
    </row>
    <row r="27" spans="1:5" ht="15.75">
      <c r="A27" s="50" t="s">
        <v>132</v>
      </c>
      <c r="B27" s="56"/>
      <c r="C27" s="57"/>
      <c r="D27" s="58">
        <v>213</v>
      </c>
      <c r="E27" s="74">
        <v>388484.64</v>
      </c>
    </row>
    <row r="28" spans="1:5" ht="15.75">
      <c r="A28" s="50" t="s">
        <v>38</v>
      </c>
      <c r="B28" s="56"/>
      <c r="C28" s="57"/>
      <c r="D28" s="58">
        <v>220</v>
      </c>
      <c r="E28" s="73">
        <f>SUM(E30:E35)</f>
        <v>207548.16</v>
      </c>
    </row>
    <row r="29" spans="1:5" ht="15.75">
      <c r="A29" s="50" t="s">
        <v>1</v>
      </c>
      <c r="B29" s="56"/>
      <c r="C29" s="57"/>
      <c r="D29" s="58"/>
      <c r="E29" s="74"/>
    </row>
    <row r="30" spans="1:5" ht="15.75">
      <c r="A30" s="50" t="s">
        <v>30</v>
      </c>
      <c r="B30" s="56"/>
      <c r="C30" s="57"/>
      <c r="D30" s="58">
        <v>221</v>
      </c>
      <c r="E30" s="74">
        <v>15858</v>
      </c>
    </row>
    <row r="31" spans="1:5" ht="15.75" hidden="1">
      <c r="A31" s="50" t="s">
        <v>31</v>
      </c>
      <c r="B31" s="56"/>
      <c r="C31" s="57"/>
      <c r="D31" s="58">
        <v>222</v>
      </c>
      <c r="E31" s="74"/>
    </row>
    <row r="32" spans="1:5" ht="15.75">
      <c r="A32" s="50" t="s">
        <v>32</v>
      </c>
      <c r="B32" s="56"/>
      <c r="C32" s="57"/>
      <c r="D32" s="58">
        <v>223</v>
      </c>
      <c r="E32" s="74">
        <v>63558.96</v>
      </c>
    </row>
    <row r="33" spans="1:5" ht="15.75" hidden="1">
      <c r="A33" s="50" t="s">
        <v>33</v>
      </c>
      <c r="B33" s="56"/>
      <c r="C33" s="57"/>
      <c r="D33" s="58">
        <v>224</v>
      </c>
      <c r="E33" s="74"/>
    </row>
    <row r="34" spans="1:5" ht="15.75">
      <c r="A34" s="50" t="s">
        <v>34</v>
      </c>
      <c r="B34" s="56"/>
      <c r="C34" s="57"/>
      <c r="D34" s="58">
        <v>225</v>
      </c>
      <c r="E34" s="74">
        <v>125136</v>
      </c>
    </row>
    <row r="35" spans="1:5" ht="15.75">
      <c r="A35" s="50" t="s">
        <v>35</v>
      </c>
      <c r="B35" s="56"/>
      <c r="C35" s="57"/>
      <c r="D35" s="58">
        <v>226</v>
      </c>
      <c r="E35" s="74">
        <v>2995.2</v>
      </c>
    </row>
    <row r="36" spans="1:5" ht="15.75" hidden="1">
      <c r="A36" s="50" t="s">
        <v>55</v>
      </c>
      <c r="B36" s="56"/>
      <c r="C36" s="57"/>
      <c r="D36" s="58">
        <v>260</v>
      </c>
      <c r="E36" s="73">
        <f>E38+E39</f>
        <v>0</v>
      </c>
    </row>
    <row r="37" spans="1:5" ht="15.75" hidden="1">
      <c r="A37" s="50" t="s">
        <v>1</v>
      </c>
      <c r="B37" s="56"/>
      <c r="C37" s="57"/>
      <c r="D37" s="58"/>
      <c r="E37" s="74"/>
    </row>
    <row r="38" spans="1:5" ht="15.75" hidden="1">
      <c r="A38" s="50" t="s">
        <v>56</v>
      </c>
      <c r="B38" s="56"/>
      <c r="C38" s="57"/>
      <c r="D38" s="58">
        <v>262</v>
      </c>
      <c r="E38" s="74"/>
    </row>
    <row r="39" spans="1:5" ht="31.5" hidden="1">
      <c r="A39" s="50" t="s">
        <v>93</v>
      </c>
      <c r="B39" s="56"/>
      <c r="C39" s="57"/>
      <c r="D39" s="58">
        <v>263</v>
      </c>
      <c r="E39" s="73"/>
    </row>
    <row r="40" spans="1:5" ht="15.75" hidden="1">
      <c r="A40" s="50" t="s">
        <v>57</v>
      </c>
      <c r="B40" s="56"/>
      <c r="C40" s="57"/>
      <c r="D40" s="58">
        <v>290</v>
      </c>
      <c r="E40" s="74"/>
    </row>
    <row r="41" spans="1:5" ht="15.75">
      <c r="A41" s="50" t="s">
        <v>133</v>
      </c>
      <c r="B41" s="56"/>
      <c r="C41" s="57"/>
      <c r="D41" s="58">
        <v>300</v>
      </c>
      <c r="E41" s="73">
        <f>E43+E44</f>
        <v>10670275.760000002</v>
      </c>
    </row>
    <row r="42" spans="1:5" ht="15.75">
      <c r="A42" s="50" t="s">
        <v>1</v>
      </c>
      <c r="B42" s="56"/>
      <c r="C42" s="57"/>
      <c r="D42" s="58"/>
      <c r="E42" s="74"/>
    </row>
    <row r="43" spans="1:5" ht="15.75">
      <c r="A43" s="50" t="s">
        <v>36</v>
      </c>
      <c r="B43" s="56"/>
      <c r="C43" s="57"/>
      <c r="D43" s="58">
        <v>310</v>
      </c>
      <c r="E43" s="74">
        <v>204963.8</v>
      </c>
    </row>
    <row r="44" spans="1:5" ht="22.5" customHeight="1">
      <c r="A44" s="50" t="s">
        <v>37</v>
      </c>
      <c r="B44" s="56"/>
      <c r="C44" s="57"/>
      <c r="D44" s="58">
        <v>340</v>
      </c>
      <c r="E44" s="74">
        <v>10465311.96</v>
      </c>
    </row>
    <row r="45" spans="1:5" ht="45.75" customHeight="1">
      <c r="A45" s="45" t="s">
        <v>171</v>
      </c>
      <c r="B45" s="69" t="s">
        <v>163</v>
      </c>
      <c r="C45" s="70"/>
      <c r="D45" s="69" t="s">
        <v>22</v>
      </c>
      <c r="E45" s="62">
        <f>E46</f>
        <v>9676344</v>
      </c>
    </row>
    <row r="46" spans="1:5" ht="70.5" customHeight="1">
      <c r="A46" s="61" t="s">
        <v>168</v>
      </c>
      <c r="B46" s="55"/>
      <c r="C46" s="55">
        <v>1212102</v>
      </c>
      <c r="D46" s="55" t="s">
        <v>22</v>
      </c>
      <c r="E46" s="72">
        <f>E47+E52+E60+E63+E64</f>
        <v>9676344</v>
      </c>
    </row>
    <row r="47" spans="1:5" ht="31.5">
      <c r="A47" s="50" t="s">
        <v>27</v>
      </c>
      <c r="B47" s="56"/>
      <c r="C47" s="57"/>
      <c r="D47" s="58">
        <v>210</v>
      </c>
      <c r="E47" s="79">
        <f>E49+E50+E51</f>
        <v>3390933</v>
      </c>
    </row>
    <row r="48" spans="1:5" ht="15.75">
      <c r="A48" s="50" t="s">
        <v>1</v>
      </c>
      <c r="B48" s="51"/>
      <c r="C48" s="51"/>
      <c r="D48" s="59"/>
      <c r="E48" s="74"/>
    </row>
    <row r="49" spans="1:5" ht="15.75">
      <c r="A49" s="50" t="s">
        <v>28</v>
      </c>
      <c r="B49" s="56"/>
      <c r="C49" s="57"/>
      <c r="D49" s="58">
        <v>211</v>
      </c>
      <c r="E49" s="74">
        <v>2602560</v>
      </c>
    </row>
    <row r="50" spans="1:5" ht="15.75">
      <c r="A50" s="60" t="s">
        <v>29</v>
      </c>
      <c r="B50" s="56"/>
      <c r="C50" s="57"/>
      <c r="D50" s="58">
        <v>212</v>
      </c>
      <c r="E50" s="74">
        <v>2400</v>
      </c>
    </row>
    <row r="51" spans="1:5" ht="15.75">
      <c r="A51" s="50" t="s">
        <v>132</v>
      </c>
      <c r="B51" s="56"/>
      <c r="C51" s="57"/>
      <c r="D51" s="58">
        <v>213</v>
      </c>
      <c r="E51" s="74">
        <v>785973</v>
      </c>
    </row>
    <row r="52" spans="1:5" ht="15.75">
      <c r="A52" s="50" t="s">
        <v>38</v>
      </c>
      <c r="B52" s="56"/>
      <c r="C52" s="57"/>
      <c r="D52" s="58">
        <v>220</v>
      </c>
      <c r="E52" s="73">
        <f>SUM(E54:E59)</f>
        <v>4695398</v>
      </c>
    </row>
    <row r="53" spans="1:5" ht="15.75">
      <c r="A53" s="50" t="s">
        <v>1</v>
      </c>
      <c r="B53" s="56"/>
      <c r="C53" s="57"/>
      <c r="D53" s="58"/>
      <c r="E53" s="74"/>
    </row>
    <row r="54" spans="1:5" ht="15.75">
      <c r="A54" s="50" t="s">
        <v>30</v>
      </c>
      <c r="B54" s="56"/>
      <c r="C54" s="57"/>
      <c r="D54" s="58">
        <v>221</v>
      </c>
      <c r="E54" s="74">
        <v>56128</v>
      </c>
    </row>
    <row r="55" spans="1:5" ht="15.75" hidden="1">
      <c r="A55" s="50" t="s">
        <v>31</v>
      </c>
      <c r="B55" s="56"/>
      <c r="C55" s="57"/>
      <c r="D55" s="58">
        <v>222</v>
      </c>
      <c r="E55" s="74"/>
    </row>
    <row r="56" spans="1:5" ht="15.75">
      <c r="A56" s="50" t="s">
        <v>32</v>
      </c>
      <c r="B56" s="56"/>
      <c r="C56" s="57"/>
      <c r="D56" s="58">
        <v>223</v>
      </c>
      <c r="E56" s="74">
        <v>3616176</v>
      </c>
    </row>
    <row r="57" spans="1:5" ht="15.75" hidden="1">
      <c r="A57" s="50" t="s">
        <v>33</v>
      </c>
      <c r="B57" s="56"/>
      <c r="C57" s="57"/>
      <c r="D57" s="58">
        <v>224</v>
      </c>
      <c r="E57" s="74"/>
    </row>
    <row r="58" spans="1:5" ht="15.75">
      <c r="A58" s="50" t="s">
        <v>34</v>
      </c>
      <c r="B58" s="56"/>
      <c r="C58" s="57"/>
      <c r="D58" s="58">
        <v>225</v>
      </c>
      <c r="E58" s="74">
        <v>519239</v>
      </c>
    </row>
    <row r="59" spans="1:5" ht="15.75">
      <c r="A59" s="50" t="s">
        <v>35</v>
      </c>
      <c r="B59" s="56"/>
      <c r="C59" s="57"/>
      <c r="D59" s="58">
        <v>226</v>
      </c>
      <c r="E59" s="74">
        <v>503855</v>
      </c>
    </row>
    <row r="60" spans="1:5" ht="15.75" hidden="1">
      <c r="A60" s="50" t="s">
        <v>55</v>
      </c>
      <c r="B60" s="56"/>
      <c r="C60" s="57"/>
      <c r="D60" s="58">
        <v>260</v>
      </c>
      <c r="E60" s="73">
        <f>E62</f>
        <v>0</v>
      </c>
    </row>
    <row r="61" spans="1:5" ht="15.75" hidden="1">
      <c r="A61" s="50" t="s">
        <v>1</v>
      </c>
      <c r="B61" s="56"/>
      <c r="C61" s="57"/>
      <c r="D61" s="58"/>
      <c r="E61" s="74"/>
    </row>
    <row r="62" spans="1:5" ht="15.75" hidden="1">
      <c r="A62" s="50" t="s">
        <v>56</v>
      </c>
      <c r="B62" s="56"/>
      <c r="C62" s="57"/>
      <c r="D62" s="58">
        <v>262</v>
      </c>
      <c r="E62" s="74"/>
    </row>
    <row r="63" spans="1:5" ht="15.75">
      <c r="A63" s="50" t="s">
        <v>57</v>
      </c>
      <c r="B63" s="56"/>
      <c r="C63" s="57"/>
      <c r="D63" s="58">
        <v>290</v>
      </c>
      <c r="E63" s="74">
        <v>786763</v>
      </c>
    </row>
    <row r="64" spans="1:5" ht="15.75">
      <c r="A64" s="50" t="s">
        <v>133</v>
      </c>
      <c r="B64" s="56"/>
      <c r="C64" s="57"/>
      <c r="D64" s="58">
        <v>300</v>
      </c>
      <c r="E64" s="73">
        <f>E67+E66</f>
        <v>803250</v>
      </c>
    </row>
    <row r="65" spans="1:5" ht="15.75">
      <c r="A65" s="50" t="s">
        <v>1</v>
      </c>
      <c r="B65" s="56"/>
      <c r="C65" s="57"/>
      <c r="D65" s="58"/>
      <c r="E65" s="74"/>
    </row>
    <row r="66" spans="1:5" ht="15.75" hidden="1">
      <c r="A66" s="50" t="s">
        <v>36</v>
      </c>
      <c r="B66" s="56"/>
      <c r="C66" s="57"/>
      <c r="D66" s="58">
        <v>310</v>
      </c>
      <c r="E66" s="74"/>
    </row>
    <row r="67" spans="1:5" ht="15.75">
      <c r="A67" s="50" t="s">
        <v>37</v>
      </c>
      <c r="B67" s="56"/>
      <c r="C67" s="57"/>
      <c r="D67" s="58">
        <v>340</v>
      </c>
      <c r="E67" s="74">
        <v>803250</v>
      </c>
    </row>
    <row r="68" spans="1:5" ht="49.5" customHeight="1">
      <c r="A68" s="45" t="s">
        <v>171</v>
      </c>
      <c r="B68" s="69" t="s">
        <v>164</v>
      </c>
      <c r="C68" s="70"/>
      <c r="D68" s="69" t="s">
        <v>22</v>
      </c>
      <c r="E68" s="62">
        <f>E69</f>
        <v>49702168</v>
      </c>
    </row>
    <row r="69" spans="1:5" s="78" customFormat="1" ht="69.75" customHeight="1">
      <c r="A69" s="61" t="s">
        <v>169</v>
      </c>
      <c r="B69" s="55"/>
      <c r="C69" s="55">
        <v>1217621</v>
      </c>
      <c r="D69" s="55" t="s">
        <v>22</v>
      </c>
      <c r="E69" s="72">
        <f>E70+E74+E77</f>
        <v>49702168</v>
      </c>
    </row>
    <row r="70" spans="1:5" ht="31.5">
      <c r="A70" s="50" t="s">
        <v>27</v>
      </c>
      <c r="B70" s="56"/>
      <c r="C70" s="57"/>
      <c r="D70" s="58">
        <v>210</v>
      </c>
      <c r="E70" s="79">
        <f>E72+E73</f>
        <v>49368379</v>
      </c>
    </row>
    <row r="71" spans="1:5" ht="15.75">
      <c r="A71" s="50" t="s">
        <v>1</v>
      </c>
      <c r="B71" s="51"/>
      <c r="C71" s="51"/>
      <c r="D71" s="59"/>
      <c r="E71" s="74"/>
    </row>
    <row r="72" spans="1:5" ht="15.75">
      <c r="A72" s="50" t="s">
        <v>28</v>
      </c>
      <c r="B72" s="56"/>
      <c r="C72" s="57"/>
      <c r="D72" s="58">
        <v>211</v>
      </c>
      <c r="E72" s="74">
        <v>37917342</v>
      </c>
    </row>
    <row r="73" spans="1:5" ht="15.75">
      <c r="A73" s="50" t="s">
        <v>132</v>
      </c>
      <c r="B73" s="56"/>
      <c r="C73" s="57"/>
      <c r="D73" s="58">
        <v>213</v>
      </c>
      <c r="E73" s="74">
        <v>11451037</v>
      </c>
    </row>
    <row r="74" spans="1:5" ht="15.75">
      <c r="A74" s="50" t="s">
        <v>38</v>
      </c>
      <c r="B74" s="56"/>
      <c r="C74" s="57"/>
      <c r="D74" s="58">
        <v>220</v>
      </c>
      <c r="E74" s="73">
        <f>E76</f>
        <v>33279</v>
      </c>
    </row>
    <row r="75" spans="1:5" ht="15.75">
      <c r="A75" s="50" t="s">
        <v>1</v>
      </c>
      <c r="B75" s="56"/>
      <c r="C75" s="57"/>
      <c r="D75" s="58"/>
      <c r="E75" s="74"/>
    </row>
    <row r="76" spans="1:5" ht="15.75">
      <c r="A76" s="50" t="s">
        <v>35</v>
      </c>
      <c r="B76" s="56"/>
      <c r="C76" s="57"/>
      <c r="D76" s="58">
        <v>226</v>
      </c>
      <c r="E76" s="74">
        <v>33279</v>
      </c>
    </row>
    <row r="77" spans="1:5" ht="15.75">
      <c r="A77" s="50" t="s">
        <v>133</v>
      </c>
      <c r="B77" s="56"/>
      <c r="C77" s="57"/>
      <c r="D77" s="58">
        <v>300</v>
      </c>
      <c r="E77" s="73">
        <f>E80+E79</f>
        <v>300510</v>
      </c>
    </row>
    <row r="78" spans="1:5" ht="15.75">
      <c r="A78" s="50" t="s">
        <v>1</v>
      </c>
      <c r="B78" s="56"/>
      <c r="C78" s="57"/>
      <c r="D78" s="58"/>
      <c r="E78" s="74"/>
    </row>
    <row r="79" spans="1:5" ht="15.75" hidden="1">
      <c r="A79" s="50" t="s">
        <v>36</v>
      </c>
      <c r="B79" s="56"/>
      <c r="C79" s="57"/>
      <c r="D79" s="58">
        <v>310</v>
      </c>
      <c r="E79" s="74"/>
    </row>
    <row r="80" spans="1:5" ht="15.75">
      <c r="A80" s="50" t="s">
        <v>37</v>
      </c>
      <c r="B80" s="56"/>
      <c r="C80" s="57"/>
      <c r="D80" s="58">
        <v>340</v>
      </c>
      <c r="E80" s="74">
        <v>300510</v>
      </c>
    </row>
    <row r="81" spans="1:5" ht="18.75" customHeight="1">
      <c r="A81" s="68" t="s">
        <v>156</v>
      </c>
      <c r="B81" s="69" t="s">
        <v>157</v>
      </c>
      <c r="C81" s="70"/>
      <c r="D81" s="71" t="s">
        <v>22</v>
      </c>
      <c r="E81" s="62">
        <f>E82</f>
        <v>1930856</v>
      </c>
    </row>
    <row r="82" spans="1:5" ht="35.25" customHeight="1">
      <c r="A82" s="61" t="s">
        <v>170</v>
      </c>
      <c r="B82" s="77"/>
      <c r="C82" s="55">
        <v>1212109</v>
      </c>
      <c r="D82" s="55" t="s">
        <v>22</v>
      </c>
      <c r="E82" s="72">
        <f>E83</f>
        <v>1930856</v>
      </c>
    </row>
    <row r="83" spans="1:5" ht="15.75">
      <c r="A83" s="50" t="s">
        <v>133</v>
      </c>
      <c r="B83" s="56"/>
      <c r="C83" s="57"/>
      <c r="D83" s="58">
        <v>300</v>
      </c>
      <c r="E83" s="73">
        <f>E85</f>
        <v>1930856</v>
      </c>
    </row>
    <row r="84" spans="1:5" ht="15.75">
      <c r="A84" s="50" t="s">
        <v>1</v>
      </c>
      <c r="B84" s="56"/>
      <c r="C84" s="57"/>
      <c r="D84" s="58"/>
      <c r="E84" s="74"/>
    </row>
    <row r="85" spans="1:5" ht="15.75">
      <c r="A85" s="50" t="s">
        <v>37</v>
      </c>
      <c r="B85" s="56"/>
      <c r="C85" s="57"/>
      <c r="D85" s="58">
        <v>340</v>
      </c>
      <c r="E85" s="74">
        <v>1930856</v>
      </c>
    </row>
    <row r="86" ht="15">
      <c r="E86" s="76"/>
    </row>
    <row r="88" spans="1:40" ht="15.75">
      <c r="A88" s="138" t="s">
        <v>151</v>
      </c>
      <c r="B88" s="138"/>
      <c r="C88" s="138"/>
      <c r="D88" s="138"/>
      <c r="E88" s="138"/>
      <c r="F88" s="138"/>
      <c r="G88" s="138"/>
      <c r="H88" s="138"/>
      <c r="I88" s="138"/>
      <c r="J88" s="138"/>
      <c r="K88" s="138"/>
      <c r="L88" s="138"/>
      <c r="M88" s="138"/>
      <c r="N88" s="138"/>
      <c r="O88" s="138"/>
      <c r="P88" s="138"/>
      <c r="Q88" s="138"/>
      <c r="R88" s="138"/>
      <c r="S88" s="138"/>
      <c r="T88" s="138"/>
      <c r="U88" s="138"/>
      <c r="V88" s="138"/>
      <c r="W88" s="138"/>
      <c r="X88" s="138"/>
      <c r="Y88" s="138"/>
      <c r="Z88" s="138"/>
      <c r="AA88" s="138"/>
      <c r="AB88" s="138"/>
      <c r="AC88" s="138"/>
      <c r="AD88" s="138"/>
      <c r="AE88" s="138"/>
      <c r="AF88" s="138"/>
      <c r="AG88" s="138"/>
      <c r="AH88" s="138"/>
      <c r="AI88" s="138"/>
      <c r="AJ88" s="138"/>
      <c r="AK88" s="138"/>
      <c r="AL88" s="138"/>
      <c r="AM88" s="138"/>
      <c r="AN88" s="138"/>
    </row>
    <row r="89" spans="1:40" ht="15.75">
      <c r="A89" s="138" t="s">
        <v>140</v>
      </c>
      <c r="B89" s="138"/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  <c r="W89" s="138"/>
      <c r="X89" s="138"/>
      <c r="Y89" s="138"/>
      <c r="Z89" s="138"/>
      <c r="AA89" s="138"/>
      <c r="AB89" s="138"/>
      <c r="AC89" s="138"/>
      <c r="AD89" s="138"/>
      <c r="AE89" s="138"/>
      <c r="AF89" s="138"/>
      <c r="AG89" s="138"/>
      <c r="AH89" s="138"/>
      <c r="AI89" s="138"/>
      <c r="AJ89" s="138"/>
      <c r="AK89" s="138"/>
      <c r="AL89" s="138"/>
      <c r="AM89" s="138"/>
      <c r="AN89" s="138"/>
    </row>
    <row r="90" spans="1:39" ht="15.75">
      <c r="A90" s="138" t="s">
        <v>135</v>
      </c>
      <c r="B90" s="138"/>
      <c r="C90" s="138"/>
      <c r="D90" s="138"/>
      <c r="E90" s="138"/>
      <c r="F90" s="138"/>
      <c r="G90" s="138"/>
      <c r="H90" s="138"/>
      <c r="I90" s="138"/>
      <c r="J90" s="138"/>
      <c r="K90" s="138"/>
      <c r="L90" s="138"/>
      <c r="M90" s="138"/>
      <c r="N90" s="138"/>
      <c r="O90" s="138"/>
      <c r="P90" s="138"/>
      <c r="Q90" s="138"/>
      <c r="R90" s="138"/>
      <c r="S90" s="138"/>
      <c r="T90" s="138"/>
      <c r="U90" s="138"/>
      <c r="V90" s="138"/>
      <c r="W90" s="138"/>
      <c r="X90" s="138"/>
      <c r="Y90" s="138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</row>
    <row r="91" spans="1:39" ht="15.75">
      <c r="A91" s="63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</row>
    <row r="92" spans="1:43" ht="15.75">
      <c r="A92" s="138" t="s">
        <v>136</v>
      </c>
      <c r="B92" s="138"/>
      <c r="C92" s="138"/>
      <c r="D92" s="138"/>
      <c r="E92" s="138"/>
      <c r="F92" s="138"/>
      <c r="G92" s="138"/>
      <c r="H92" s="138"/>
      <c r="I92" s="138"/>
      <c r="J92" s="138"/>
      <c r="K92" s="138"/>
      <c r="L92" s="138"/>
      <c r="M92" s="138"/>
      <c r="N92" s="138"/>
      <c r="O92" s="138"/>
      <c r="P92" s="138"/>
      <c r="Q92" s="138"/>
      <c r="R92" s="138"/>
      <c r="S92" s="138"/>
      <c r="T92" s="138"/>
      <c r="U92" s="138"/>
      <c r="V92" s="138"/>
      <c r="W92" s="138"/>
      <c r="X92" s="138"/>
      <c r="Y92" s="138"/>
      <c r="Z92" s="138"/>
      <c r="AA92" s="138"/>
      <c r="AB92" s="138"/>
      <c r="AC92" s="138"/>
      <c r="AD92" s="138"/>
      <c r="AE92" s="138"/>
      <c r="AF92" s="138"/>
      <c r="AG92" s="138"/>
      <c r="AH92" s="138"/>
      <c r="AI92" s="138"/>
      <c r="AJ92" s="138"/>
      <c r="AK92" s="138"/>
      <c r="AL92" s="138"/>
      <c r="AM92" s="138"/>
      <c r="AN92" s="138"/>
      <c r="AO92" s="138"/>
      <c r="AP92" s="138"/>
      <c r="AQ92" s="138"/>
    </row>
    <row r="93" spans="1:41" ht="15.75">
      <c r="A93" s="138" t="s">
        <v>137</v>
      </c>
      <c r="B93" s="138"/>
      <c r="C93" s="138"/>
      <c r="D93" s="138"/>
      <c r="E93" s="138"/>
      <c r="F93" s="138"/>
      <c r="G93" s="138"/>
      <c r="H93" s="138"/>
      <c r="I93" s="138"/>
      <c r="J93" s="138"/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38"/>
      <c r="V93" s="138"/>
      <c r="W93" s="138"/>
      <c r="X93" s="138"/>
      <c r="Y93" s="138"/>
      <c r="Z93" s="138"/>
      <c r="AA93" s="138"/>
      <c r="AB93" s="138"/>
      <c r="AC93" s="138"/>
      <c r="AD93" s="138"/>
      <c r="AE93" s="138"/>
      <c r="AF93" s="138"/>
      <c r="AG93" s="138"/>
      <c r="AH93" s="138"/>
      <c r="AI93" s="138"/>
      <c r="AJ93" s="138"/>
      <c r="AK93" s="138"/>
      <c r="AL93" s="138"/>
      <c r="AM93" s="138"/>
      <c r="AN93" s="138"/>
      <c r="AO93" s="138"/>
    </row>
    <row r="94" spans="1:39" ht="15.75">
      <c r="A94" s="138" t="s">
        <v>138</v>
      </c>
      <c r="B94" s="138"/>
      <c r="C94" s="138"/>
      <c r="D94" s="138"/>
      <c r="E94" s="138"/>
      <c r="F94" s="138"/>
      <c r="G94" s="138"/>
      <c r="H94" s="138"/>
      <c r="I94" s="138"/>
      <c r="J94" s="138"/>
      <c r="K94" s="138"/>
      <c r="L94" s="138"/>
      <c r="M94" s="138"/>
      <c r="N94" s="138"/>
      <c r="O94" s="138"/>
      <c r="P94" s="138"/>
      <c r="Q94" s="138"/>
      <c r="R94" s="138"/>
      <c r="S94" s="138"/>
      <c r="T94" s="138"/>
      <c r="U94" s="138"/>
      <c r="V94" s="138"/>
      <c r="W94" s="138"/>
      <c r="X94" s="138"/>
      <c r="Y94" s="138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</row>
    <row r="95" spans="1:39" ht="15.75">
      <c r="A95" s="63"/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</row>
    <row r="96" spans="1:42" ht="15.75">
      <c r="A96" s="138" t="s">
        <v>152</v>
      </c>
      <c r="B96" s="138"/>
      <c r="C96" s="138"/>
      <c r="D96" s="138"/>
      <c r="E96" s="138"/>
      <c r="F96" s="138"/>
      <c r="G96" s="138"/>
      <c r="H96" s="138"/>
      <c r="I96" s="138"/>
      <c r="J96" s="138"/>
      <c r="K96" s="138"/>
      <c r="L96" s="138"/>
      <c r="M96" s="138"/>
      <c r="N96" s="138"/>
      <c r="O96" s="138"/>
      <c r="P96" s="138"/>
      <c r="Q96" s="138"/>
      <c r="R96" s="138"/>
      <c r="S96" s="138"/>
      <c r="T96" s="138"/>
      <c r="U96" s="138"/>
      <c r="V96" s="138"/>
      <c r="W96" s="138"/>
      <c r="X96" s="138"/>
      <c r="Y96" s="138"/>
      <c r="Z96" s="138"/>
      <c r="AA96" s="138"/>
      <c r="AB96" s="138"/>
      <c r="AC96" s="138"/>
      <c r="AD96" s="138"/>
      <c r="AE96" s="138"/>
      <c r="AF96" s="138"/>
      <c r="AG96" s="138"/>
      <c r="AH96" s="138"/>
      <c r="AI96" s="138"/>
      <c r="AJ96" s="138"/>
      <c r="AK96" s="138"/>
      <c r="AL96" s="138"/>
      <c r="AM96" s="138"/>
      <c r="AN96" s="138"/>
      <c r="AO96" s="138"/>
      <c r="AP96" s="138"/>
    </row>
    <row r="97" spans="1:40" ht="15.75">
      <c r="A97" s="138" t="s">
        <v>141</v>
      </c>
      <c r="B97" s="138"/>
      <c r="C97" s="138"/>
      <c r="D97" s="138"/>
      <c r="E97" s="138"/>
      <c r="F97" s="138"/>
      <c r="G97" s="138"/>
      <c r="H97" s="138"/>
      <c r="I97" s="138"/>
      <c r="J97" s="138"/>
      <c r="K97" s="138"/>
      <c r="L97" s="138"/>
      <c r="M97" s="138"/>
      <c r="N97" s="138"/>
      <c r="O97" s="138"/>
      <c r="P97" s="138"/>
      <c r="Q97" s="138"/>
      <c r="R97" s="138"/>
      <c r="S97" s="138"/>
      <c r="T97" s="138"/>
      <c r="U97" s="138"/>
      <c r="V97" s="138"/>
      <c r="W97" s="138"/>
      <c r="X97" s="138"/>
      <c r="Y97" s="138"/>
      <c r="Z97" s="138"/>
      <c r="AA97" s="138"/>
      <c r="AB97" s="138"/>
      <c r="AC97" s="138"/>
      <c r="AD97" s="138"/>
      <c r="AE97" s="138"/>
      <c r="AF97" s="138"/>
      <c r="AG97" s="138"/>
      <c r="AH97" s="138"/>
      <c r="AI97" s="138"/>
      <c r="AJ97" s="138"/>
      <c r="AK97" s="138"/>
      <c r="AL97" s="138"/>
      <c r="AM97" s="138"/>
      <c r="AN97" s="138"/>
    </row>
    <row r="98" spans="1:39" ht="15.75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</row>
    <row r="99" spans="1:39" ht="15.75">
      <c r="A99" s="138" t="s">
        <v>139</v>
      </c>
      <c r="B99" s="138"/>
      <c r="C99" s="138"/>
      <c r="D99" s="138"/>
      <c r="E99" s="138"/>
      <c r="F99" s="138"/>
      <c r="G99" s="138"/>
      <c r="H99" s="138"/>
      <c r="I99" s="138"/>
      <c r="J99" s="138"/>
      <c r="K99" s="138"/>
      <c r="L99" s="138"/>
      <c r="M99" s="138"/>
      <c r="N99" s="138"/>
      <c r="O99" s="138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</row>
    <row r="100" spans="1:39" ht="15.75">
      <c r="A100" s="63"/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</row>
    <row r="101" spans="1:39" ht="15.75">
      <c r="A101" s="138" t="s">
        <v>142</v>
      </c>
      <c r="B101" s="138"/>
      <c r="C101" s="138"/>
      <c r="D101" s="138"/>
      <c r="E101" s="138"/>
      <c r="F101" s="63"/>
      <c r="G101" s="139"/>
      <c r="H101" s="139"/>
      <c r="I101" s="139"/>
      <c r="J101" s="139"/>
      <c r="K101" s="139"/>
      <c r="L101" s="139"/>
      <c r="M101" s="139"/>
      <c r="N101" s="139"/>
      <c r="O101" s="139"/>
      <c r="P101" s="139"/>
      <c r="Q101" s="139"/>
      <c r="R101" s="139"/>
      <c r="S101" s="139"/>
      <c r="T101" s="139"/>
      <c r="U101" s="139"/>
      <c r="V101" s="139"/>
      <c r="W101" s="139"/>
      <c r="X101" s="139"/>
      <c r="Y101" s="139"/>
      <c r="Z101" s="139"/>
      <c r="AA101" s="139"/>
      <c r="AB101" s="139"/>
      <c r="AC101" s="139"/>
      <c r="AD101" s="139"/>
      <c r="AE101" s="139"/>
      <c r="AF101" s="139"/>
      <c r="AG101" s="139"/>
      <c r="AH101" s="139"/>
      <c r="AI101" s="139"/>
      <c r="AJ101" s="63"/>
      <c r="AK101" s="63"/>
      <c r="AL101" s="63"/>
      <c r="AM101" s="63"/>
    </row>
    <row r="102" spans="1:39" ht="15.75">
      <c r="A102" s="63"/>
      <c r="B102" s="63"/>
      <c r="C102" s="63"/>
      <c r="D102" s="63"/>
      <c r="E102" s="63"/>
      <c r="F102" s="63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3"/>
      <c r="AK102" s="63"/>
      <c r="AL102" s="63"/>
      <c r="AM102" s="63"/>
    </row>
    <row r="103" spans="1:39" ht="16.5" thickBot="1">
      <c r="A103" s="63"/>
      <c r="B103" s="65" t="s">
        <v>2</v>
      </c>
      <c r="C103" s="144"/>
      <c r="D103" s="144"/>
      <c r="E103" s="144"/>
      <c r="F103" s="66"/>
      <c r="G103" s="145"/>
      <c r="H103" s="145"/>
      <c r="I103" s="64"/>
      <c r="J103" s="139"/>
      <c r="K103" s="139"/>
      <c r="L103" s="139"/>
      <c r="M103" s="139"/>
      <c r="N103" s="139"/>
      <c r="O103" s="139"/>
      <c r="P103" s="139"/>
      <c r="Q103" s="139"/>
      <c r="R103" s="139"/>
      <c r="S103" s="139"/>
      <c r="T103" s="139"/>
      <c r="U103" s="139"/>
      <c r="V103" s="139"/>
      <c r="W103" s="139"/>
      <c r="X103" s="139"/>
      <c r="Y103" s="139"/>
      <c r="Z103" s="139"/>
      <c r="AA103" s="139"/>
      <c r="AB103" s="143">
        <v>20</v>
      </c>
      <c r="AC103" s="143"/>
      <c r="AD103" s="143"/>
      <c r="AE103" s="143"/>
      <c r="AF103" s="145"/>
      <c r="AG103" s="145"/>
      <c r="AH103" s="145"/>
      <c r="AI103" s="145"/>
      <c r="AJ103" s="138" t="s">
        <v>3</v>
      </c>
      <c r="AK103" s="138"/>
      <c r="AL103" s="138"/>
      <c r="AM103" s="138"/>
    </row>
  </sheetData>
  <sheetProtection/>
  <mergeCells count="21">
    <mergeCell ref="J103:AA103"/>
    <mergeCell ref="A90:Y90"/>
    <mergeCell ref="A92:AQ92"/>
    <mergeCell ref="AB103:AE103"/>
    <mergeCell ref="AJ103:AM103"/>
    <mergeCell ref="C103:E103"/>
    <mergeCell ref="A96:AP96"/>
    <mergeCell ref="AF103:AI103"/>
    <mergeCell ref="A97:AN97"/>
    <mergeCell ref="G103:H103"/>
    <mergeCell ref="A101:E101"/>
    <mergeCell ref="A93:AO93"/>
    <mergeCell ref="A99:O99"/>
    <mergeCell ref="G101:AI101"/>
    <mergeCell ref="A1:C1"/>
    <mergeCell ref="A2:C2"/>
    <mergeCell ref="D1:D2"/>
    <mergeCell ref="E1:E2"/>
    <mergeCell ref="A94:Y94"/>
    <mergeCell ref="A88:AN88"/>
    <mergeCell ref="A89:AN89"/>
  </mergeCells>
  <printOptions/>
  <pageMargins left="0" right="0" top="0" bottom="0" header="0.31496062992125984" footer="0.31496062992125984"/>
  <pageSetup horizontalDpi="600" verticalDpi="600" orientation="portrait" paperSize="9" scale="84" r:id="rId1"/>
  <rowBreaks count="1" manualBreakCount="1">
    <brk id="4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2015-01-21T06:41:51Z</cp:lastPrinted>
  <dcterms:created xsi:type="dcterms:W3CDTF">2010-11-26T07:12:57Z</dcterms:created>
  <dcterms:modified xsi:type="dcterms:W3CDTF">2015-03-24T12:13:21Z</dcterms:modified>
  <cp:category/>
  <cp:version/>
  <cp:contentType/>
  <cp:contentStatus/>
</cp:coreProperties>
</file>