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80" windowHeight="8070" activeTab="3"/>
  </bookViews>
  <sheets>
    <sheet name="1кв.2015" sheetId="5" r:id="rId1"/>
    <sheet name="1пол.15г." sheetId="4" r:id="rId2"/>
    <sheet name="Лист3" sheetId="3" r:id="rId3"/>
    <sheet name="Лист1" sheetId="6" r:id="rId4"/>
  </sheets>
  <definedNames>
    <definedName name="_xlnm.Print_Area" localSheetId="1">'1пол.15г.'!$A$1:$F$40</definedName>
    <definedName name="_xlnm.Print_Area" localSheetId="3">Лист1!$A$1:$E$36</definedName>
  </definedNames>
  <calcPr calcId="144525"/>
</workbook>
</file>

<file path=xl/calcChain.xml><?xml version="1.0" encoding="utf-8"?>
<calcChain xmlns="http://schemas.openxmlformats.org/spreadsheetml/2006/main">
  <c r="C32" i="6" l="1"/>
  <c r="D32" i="6" l="1"/>
  <c r="C21" i="3"/>
  <c r="D32" i="3"/>
  <c r="C32" i="3"/>
  <c r="D34" i="4"/>
  <c r="C34" i="4"/>
  <c r="D31" i="5"/>
  <c r="C31" i="5"/>
</calcChain>
</file>

<file path=xl/sharedStrings.xml><?xml version="1.0" encoding="utf-8"?>
<sst xmlns="http://schemas.openxmlformats.org/spreadsheetml/2006/main" count="110" uniqueCount="35">
  <si>
    <t>ОТЧЕТ</t>
  </si>
  <si>
    <t>об использовании субсидии на иные цели</t>
  </si>
  <si>
    <t>N</t>
  </si>
  <si>
    <t>п/п</t>
  </si>
  <si>
    <t xml:space="preserve">Цели использования  </t>
  </si>
  <si>
    <t xml:space="preserve">(руб.)    </t>
  </si>
  <si>
    <t xml:space="preserve">(руб.)     </t>
  </si>
  <si>
    <t xml:space="preserve">КОСГУ     </t>
  </si>
  <si>
    <t xml:space="preserve">Итого                 </t>
  </si>
  <si>
    <t xml:space="preserve">Плановый объем субсидии   </t>
  </si>
  <si>
    <t xml:space="preserve">Кассовые    расходы   </t>
  </si>
  <si>
    <t>"Согласовано"</t>
  </si>
  <si>
    <t xml:space="preserve">Начальник Управления образования </t>
  </si>
  <si>
    <t>города Пензы</t>
  </si>
  <si>
    <t>_____________________Ю.А.Голодяев</t>
  </si>
  <si>
    <t>МБДОУ  ДЕТСКИЙ САД №137города Пензы</t>
  </si>
  <si>
    <t>Руководитель __________________С.В.Петрунина</t>
  </si>
  <si>
    <t>Гл.бухгалтер____________________О.А.Зайцева</t>
  </si>
  <si>
    <t>Ведомственная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 на 2014-2016 г.г."</t>
  </si>
  <si>
    <t>избирателей, поступивших депутатам</t>
  </si>
  <si>
    <t>Пензенской городской Думы</t>
  </si>
  <si>
    <t xml:space="preserve">Мероприятия по выполнению наказов </t>
  </si>
  <si>
    <t>1 квартал 2015года</t>
  </si>
  <si>
    <t>Создание условий для предоставления общедоступного и  бесплатного дошкольного образования ,содержание, присмотр и уход за детьми в дошкольных образовательных учреждениях</t>
  </si>
  <si>
    <t>Организация дотационного, бесплатного и льготного питания дошкольников</t>
  </si>
  <si>
    <t>за  1 полугодие 2015</t>
  </si>
  <si>
    <t>Приведение зданий,сооружений и территории дошкольных обраховательных учреждений в соответствие с современными требованиями и нормами</t>
  </si>
  <si>
    <t>Пензенской городской Думы по учреждениям образования</t>
  </si>
  <si>
    <t>Мероприятия по выполнению наказов избирптелей, поступивших</t>
  </si>
  <si>
    <t>депутатам Пензенской городской Думы</t>
  </si>
  <si>
    <t>за   9 месяцев 2015</t>
  </si>
  <si>
    <t>Заведующая                                             С.В.Петрунина</t>
  </si>
  <si>
    <t>Гл. бухгалтер                                             О.А.Зайцева</t>
  </si>
  <si>
    <t>МБДОУ - детский сад №137города Пензы</t>
  </si>
  <si>
    <t>за  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</si>
</sst>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4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</xf>
    <xf numFmtId="4" fontId="1" fillId="0" borderId="7" xfId="0" applyNumberFormat="1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</xf>
    <xf numFmtId="4" fontId="1" fillId="0" borderId="9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</xf>
    <xf numFmtId="4" fontId="1" fillId="0" borderId="11" xfId="0" applyNumberFormat="1" applyFont="1" applyBorder="1" applyAlignment="1" applyProtection="1">
      <alignment horizontal="center" vertical="top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vertical="top" wrapText="1"/>
      <protection locked="0"/>
    </xf>
    <xf numFmtId="0" fontId="1" fillId="2" borderId="12" xfId="0" applyFont="1" applyFill="1" applyBorder="1" applyAlignment="1">
      <alignment vertical="top" wrapText="1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2" fillId="0" borderId="17" xfId="0" applyFont="1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0" fontId="1" fillId="0" borderId="2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9" xfId="0" applyFont="1" applyBorder="1" applyAlignment="1" applyProtection="1">
      <alignment horizontal="center" vertical="top" wrapText="1"/>
    </xf>
    <xf numFmtId="0" fontId="2" fillId="0" borderId="11" xfId="0" applyFont="1" applyBorder="1" applyAlignment="1"/>
    <xf numFmtId="0" fontId="2" fillId="0" borderId="0" xfId="0" applyFont="1" applyBorder="1" applyAlignment="1"/>
    <xf numFmtId="0" fontId="1" fillId="0" borderId="20" xfId="0" applyFont="1" applyBorder="1" applyAlignment="1" applyProtection="1">
      <alignment horizontal="center" vertical="top" wrapText="1"/>
    </xf>
    <xf numFmtId="0" fontId="2" fillId="0" borderId="3" xfId="0" applyFont="1" applyBorder="1" applyAlignment="1"/>
    <xf numFmtId="0" fontId="2" fillId="0" borderId="21" xfId="0" applyFont="1" applyBorder="1" applyAlignment="1"/>
    <xf numFmtId="4" fontId="1" fillId="0" borderId="20" xfId="0" applyNumberFormat="1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</xf>
    <xf numFmtId="4" fontId="1" fillId="0" borderId="19" xfId="0" applyNumberFormat="1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/>
    <xf numFmtId="0" fontId="6" fillId="0" borderId="9" xfId="0" applyFont="1" applyBorder="1" applyAlignment="1"/>
    <xf numFmtId="0" fontId="6" fillId="0" borderId="11" xfId="0" applyFont="1" applyBorder="1" applyAlignment="1"/>
    <xf numFmtId="0" fontId="6" fillId="0" borderId="0" xfId="0" applyFont="1" applyBorder="1" applyAlignment="1"/>
    <xf numFmtId="0" fontId="6" fillId="0" borderId="21" xfId="0" applyFont="1" applyBorder="1" applyAlignment="1"/>
    <xf numFmtId="0" fontId="6" fillId="2" borderId="12" xfId="0" applyFont="1" applyFill="1" applyBorder="1" applyAlignment="1">
      <alignment vertical="top" wrapText="1"/>
    </xf>
    <xf numFmtId="0" fontId="8" fillId="0" borderId="0" xfId="0" applyFont="1"/>
    <xf numFmtId="0" fontId="6" fillId="0" borderId="0" xfId="0" applyFont="1" applyFill="1" applyBorder="1" applyAlignment="1"/>
    <xf numFmtId="4" fontId="6" fillId="0" borderId="5" xfId="0" applyNumberFormat="1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</xf>
    <xf numFmtId="4" fontId="6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</xf>
    <xf numFmtId="4" fontId="6" fillId="0" borderId="19" xfId="0" applyNumberFormat="1" applyFont="1" applyBorder="1" applyAlignment="1" applyProtection="1">
      <alignment horizontal="center" vertical="top" wrapText="1"/>
      <protection locked="0"/>
    </xf>
    <xf numFmtId="4" fontId="6" fillId="0" borderId="2" xfId="0" applyNumberFormat="1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</xf>
    <xf numFmtId="4" fontId="6" fillId="0" borderId="20" xfId="0" applyNumberFormat="1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4" fontId="1" fillId="0" borderId="3" xfId="0" applyNumberFormat="1" applyFont="1" applyBorder="1" applyAlignment="1" applyProtection="1">
      <alignment horizontal="center" vertical="top" wrapText="1"/>
      <protection locked="0"/>
    </xf>
    <xf numFmtId="4" fontId="1" fillId="0" borderId="9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29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3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left" wrapText="1"/>
    </xf>
    <xf numFmtId="4" fontId="1" fillId="0" borderId="17" xfId="0" applyNumberFormat="1" applyFont="1" applyBorder="1" applyAlignment="1" applyProtection="1">
      <alignment horizontal="center" vertical="top" wrapText="1"/>
      <protection locked="0"/>
    </xf>
    <xf numFmtId="4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24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28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vertical="top" wrapText="1"/>
    </xf>
    <xf numFmtId="0" fontId="5" fillId="0" borderId="9" xfId="0" applyFont="1" applyBorder="1"/>
    <xf numFmtId="4" fontId="6" fillId="0" borderId="3" xfId="0" applyNumberFormat="1" applyFont="1" applyBorder="1" applyAlignment="1" applyProtection="1">
      <alignment horizontal="center" vertical="top" wrapText="1"/>
      <protection locked="0"/>
    </xf>
    <xf numFmtId="4" fontId="6" fillId="0" borderId="9" xfId="0" applyNumberFormat="1" applyFont="1" applyBorder="1" applyAlignment="1" applyProtection="1">
      <alignment horizontal="center" vertical="top" wrapText="1"/>
      <protection locked="0"/>
    </xf>
    <xf numFmtId="4" fontId="6" fillId="0" borderId="11" xfId="0" applyNumberFormat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28" xfId="0" applyFont="1" applyBorder="1" applyAlignment="1" applyProtection="1">
      <alignment horizontal="center" vertical="top" wrapText="1"/>
    </xf>
    <xf numFmtId="4" fontId="6" fillId="0" borderId="17" xfId="0" applyNumberFormat="1" applyFont="1" applyBorder="1" applyAlignment="1" applyProtection="1">
      <alignment horizontal="center" vertical="top" wrapText="1"/>
      <protection locked="0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vertical="top" wrapText="1"/>
    </xf>
    <xf numFmtId="0" fontId="7" fillId="0" borderId="9" xfId="0" applyFont="1" applyBorder="1"/>
    <xf numFmtId="0" fontId="6" fillId="2" borderId="30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7" zoomScaleNormal="100" workbookViewId="0">
      <selection activeCell="B15" sqref="B15:B20"/>
    </sheetView>
  </sheetViews>
  <sheetFormatPr defaultRowHeight="15" x14ac:dyDescent="0.25"/>
  <cols>
    <col min="1" max="1" width="9.5703125" customWidth="1"/>
    <col min="2" max="2" width="42.85546875" customWidth="1"/>
    <col min="3" max="3" width="20" customWidth="1"/>
    <col min="4" max="4" width="21.7109375" customWidth="1"/>
    <col min="5" max="5" width="11" customWidth="1"/>
  </cols>
  <sheetData>
    <row r="1" spans="1:5" x14ac:dyDescent="0.25">
      <c r="A1" s="1"/>
      <c r="B1" s="3"/>
      <c r="C1" s="109" t="s">
        <v>11</v>
      </c>
      <c r="D1" s="109"/>
      <c r="E1" s="109"/>
    </row>
    <row r="2" spans="1:5" x14ac:dyDescent="0.25">
      <c r="A2" s="1"/>
      <c r="B2" s="3"/>
      <c r="C2" s="110" t="s">
        <v>12</v>
      </c>
      <c r="D2" s="110"/>
      <c r="E2" s="110"/>
    </row>
    <row r="3" spans="1:5" ht="18.75" x14ac:dyDescent="0.3">
      <c r="A3" s="5"/>
      <c r="B3" s="6"/>
      <c r="C3" s="111" t="s">
        <v>13</v>
      </c>
      <c r="D3" s="111"/>
      <c r="E3" s="111"/>
    </row>
    <row r="4" spans="1:5" ht="18.75" x14ac:dyDescent="0.3">
      <c r="A4" s="5"/>
      <c r="B4" s="6"/>
      <c r="C4" s="111" t="s">
        <v>14</v>
      </c>
      <c r="D4" s="111"/>
      <c r="E4" s="111"/>
    </row>
    <row r="5" spans="1:5" ht="18.75" x14ac:dyDescent="0.3">
      <c r="A5" s="112"/>
      <c r="B5" s="112"/>
      <c r="C5" s="112"/>
      <c r="D5" s="112"/>
      <c r="E5" s="112"/>
    </row>
    <row r="6" spans="1:5" ht="18.75" x14ac:dyDescent="0.3">
      <c r="A6" s="99" t="s">
        <v>0</v>
      </c>
      <c r="B6" s="99"/>
      <c r="C6" s="99"/>
      <c r="D6" s="99"/>
      <c r="E6" s="99"/>
    </row>
    <row r="7" spans="1:5" ht="18.75" x14ac:dyDescent="0.3">
      <c r="A7" s="99" t="s">
        <v>1</v>
      </c>
      <c r="B7" s="99"/>
      <c r="C7" s="99"/>
      <c r="D7" s="99"/>
      <c r="E7" s="99"/>
    </row>
    <row r="8" spans="1:5" ht="18.75" x14ac:dyDescent="0.3">
      <c r="A8" s="99" t="s">
        <v>15</v>
      </c>
      <c r="B8" s="99"/>
      <c r="C8" s="99"/>
      <c r="D8" s="99"/>
      <c r="E8" s="99"/>
    </row>
    <row r="9" spans="1:5" ht="18.75" x14ac:dyDescent="0.3">
      <c r="A9" s="99" t="s">
        <v>22</v>
      </c>
      <c r="B9" s="99"/>
      <c r="C9" s="99"/>
      <c r="D9" s="99"/>
      <c r="E9" s="99"/>
    </row>
    <row r="10" spans="1:5" ht="19.5" thickBot="1" x14ac:dyDescent="0.35">
      <c r="A10" s="2"/>
      <c r="B10" s="4"/>
      <c r="C10" s="2"/>
      <c r="D10" s="2"/>
      <c r="E10" s="2"/>
    </row>
    <row r="11" spans="1:5" ht="18.75" x14ac:dyDescent="0.25">
      <c r="A11" s="7" t="s">
        <v>2</v>
      </c>
      <c r="B11" s="100" t="s">
        <v>4</v>
      </c>
      <c r="C11" s="103" t="s">
        <v>9</v>
      </c>
      <c r="D11" s="103" t="s">
        <v>10</v>
      </c>
      <c r="E11" s="105" t="s">
        <v>7</v>
      </c>
    </row>
    <row r="12" spans="1:5" ht="32.25" customHeight="1" x14ac:dyDescent="0.25">
      <c r="A12" s="107" t="s">
        <v>3</v>
      </c>
      <c r="B12" s="101"/>
      <c r="C12" s="104"/>
      <c r="D12" s="104"/>
      <c r="E12" s="106"/>
    </row>
    <row r="13" spans="1:5" ht="18.75" x14ac:dyDescent="0.25">
      <c r="A13" s="108"/>
      <c r="B13" s="102"/>
      <c r="C13" s="8" t="s">
        <v>5</v>
      </c>
      <c r="D13" s="8" t="s">
        <v>6</v>
      </c>
      <c r="E13" s="106"/>
    </row>
    <row r="14" spans="1:5" ht="19.5" thickBot="1" x14ac:dyDescent="0.3">
      <c r="A14" s="81">
        <v>1</v>
      </c>
      <c r="B14" s="30">
        <v>2</v>
      </c>
      <c r="C14" s="9">
        <v>3</v>
      </c>
      <c r="D14" s="9">
        <v>4</v>
      </c>
      <c r="E14" s="10">
        <v>5</v>
      </c>
    </row>
    <row r="15" spans="1:5" ht="18.75" customHeight="1" x14ac:dyDescent="0.25">
      <c r="A15" s="82"/>
      <c r="B15" s="73" t="s">
        <v>23</v>
      </c>
      <c r="C15" s="92"/>
      <c r="D15" s="95"/>
      <c r="E15" s="90">
        <v>340</v>
      </c>
    </row>
    <row r="16" spans="1:5" ht="15" customHeight="1" x14ac:dyDescent="0.25">
      <c r="A16" s="82"/>
      <c r="B16" s="74"/>
      <c r="C16" s="93"/>
      <c r="D16" s="96"/>
      <c r="E16" s="71"/>
    </row>
    <row r="17" spans="1:10" ht="15" customHeight="1" x14ac:dyDescent="0.25">
      <c r="A17" s="82"/>
      <c r="B17" s="74"/>
      <c r="C17" s="93"/>
      <c r="D17" s="96"/>
      <c r="E17" s="71"/>
    </row>
    <row r="18" spans="1:10" ht="23.25" customHeight="1" thickBot="1" x14ac:dyDescent="0.3">
      <c r="A18" s="83"/>
      <c r="B18" s="75"/>
      <c r="C18" s="94"/>
      <c r="D18" s="97"/>
      <c r="E18" s="91"/>
    </row>
    <row r="19" spans="1:10" x14ac:dyDescent="0.25">
      <c r="A19" s="84">
        <v>2</v>
      </c>
      <c r="B19" s="86" t="s">
        <v>24</v>
      </c>
      <c r="C19" s="88">
        <v>235753</v>
      </c>
      <c r="D19" s="88">
        <v>235753</v>
      </c>
      <c r="E19" s="90">
        <v>340</v>
      </c>
    </row>
    <row r="20" spans="1:10" ht="96.75" customHeight="1" thickBot="1" x14ac:dyDescent="0.3">
      <c r="A20" s="85"/>
      <c r="B20" s="87"/>
      <c r="C20" s="89"/>
      <c r="D20" s="89"/>
      <c r="E20" s="98"/>
    </row>
    <row r="21" spans="1:10" ht="15" customHeight="1" x14ac:dyDescent="0.25">
      <c r="A21" s="79">
        <v>3</v>
      </c>
      <c r="B21" s="73" t="s">
        <v>18</v>
      </c>
      <c r="C21" s="68"/>
      <c r="D21" s="68">
        <v>0</v>
      </c>
      <c r="E21" s="70">
        <v>225</v>
      </c>
    </row>
    <row r="22" spans="1:10" ht="106.5" customHeight="1" x14ac:dyDescent="0.25">
      <c r="A22" s="80"/>
      <c r="B22" s="74"/>
      <c r="C22" s="69"/>
      <c r="D22" s="69"/>
      <c r="E22" s="71"/>
      <c r="J22" s="38"/>
    </row>
    <row r="23" spans="1:10" ht="37.5" customHeight="1" thickBot="1" x14ac:dyDescent="0.3">
      <c r="A23" s="29"/>
      <c r="B23" s="75"/>
      <c r="C23" s="20"/>
      <c r="D23" s="20">
        <v>0</v>
      </c>
      <c r="E23" s="36">
        <v>310</v>
      </c>
    </row>
    <row r="24" spans="1:10" ht="18.75" x14ac:dyDescent="0.25">
      <c r="A24" s="29"/>
      <c r="B24" s="33" t="s">
        <v>21</v>
      </c>
      <c r="C24" s="15"/>
      <c r="D24" s="15"/>
      <c r="E24" s="37">
        <v>225</v>
      </c>
    </row>
    <row r="25" spans="1:10" ht="21" customHeight="1" x14ac:dyDescent="0.25">
      <c r="A25" s="29"/>
      <c r="B25" s="41" t="s">
        <v>19</v>
      </c>
      <c r="C25" s="17"/>
      <c r="D25" s="17"/>
      <c r="E25" s="42"/>
    </row>
    <row r="26" spans="1:10" ht="17.25" customHeight="1" thickBot="1" x14ac:dyDescent="0.3">
      <c r="A26" s="29"/>
      <c r="B26" s="40" t="s">
        <v>20</v>
      </c>
      <c r="C26" s="20"/>
      <c r="D26" s="20"/>
      <c r="E26" s="39"/>
    </row>
    <row r="27" spans="1:10" ht="18.75" x14ac:dyDescent="0.25">
      <c r="A27" s="76">
        <v>5</v>
      </c>
      <c r="B27" s="33" t="s">
        <v>21</v>
      </c>
      <c r="C27" s="20"/>
      <c r="D27" s="20"/>
      <c r="E27" s="21">
        <v>225</v>
      </c>
    </row>
    <row r="28" spans="1:10" ht="19.5" thickBot="1" x14ac:dyDescent="0.3">
      <c r="A28" s="77"/>
      <c r="B28" s="34" t="s">
        <v>19</v>
      </c>
      <c r="C28" s="18"/>
      <c r="D28" s="18"/>
      <c r="E28" s="19">
        <v>310</v>
      </c>
    </row>
    <row r="29" spans="1:10" ht="19.5" thickBot="1" x14ac:dyDescent="0.3">
      <c r="A29" s="78"/>
      <c r="B29" s="35" t="s">
        <v>20</v>
      </c>
      <c r="C29" s="18"/>
      <c r="D29" s="18"/>
      <c r="E29" s="19"/>
    </row>
    <row r="30" spans="1:10" ht="19.5" thickBot="1" x14ac:dyDescent="0.3">
      <c r="A30" s="31"/>
      <c r="B30" s="32"/>
      <c r="C30" s="18"/>
      <c r="D30" s="18"/>
      <c r="E30" s="19"/>
    </row>
    <row r="31" spans="1:10" ht="19.5" thickBot="1" x14ac:dyDescent="0.3">
      <c r="A31" s="22"/>
      <c r="B31" s="23" t="s">
        <v>8</v>
      </c>
      <c r="C31" s="18">
        <f>SUM(C15:C29)</f>
        <v>235753</v>
      </c>
      <c r="D31" s="18">
        <f>SUM(D15:D29)</f>
        <v>235753</v>
      </c>
      <c r="E31" s="24"/>
    </row>
    <row r="32" spans="1:10" ht="18.75" x14ac:dyDescent="0.3">
      <c r="A32" s="5"/>
      <c r="B32" s="6"/>
      <c r="C32" s="5"/>
      <c r="D32" s="5"/>
      <c r="E32" s="5"/>
    </row>
    <row r="33" spans="1:5" ht="18.75" x14ac:dyDescent="0.3">
      <c r="A33" s="5"/>
      <c r="B33" s="25"/>
      <c r="C33" s="26"/>
      <c r="D33" s="26"/>
      <c r="E33" s="26"/>
    </row>
    <row r="34" spans="1:5" ht="18.75" x14ac:dyDescent="0.3">
      <c r="A34" s="5"/>
      <c r="B34" s="72" t="s">
        <v>16</v>
      </c>
      <c r="C34" s="72"/>
      <c r="D34" s="72"/>
      <c r="E34" s="72"/>
    </row>
    <row r="35" spans="1:5" ht="18.75" x14ac:dyDescent="0.3">
      <c r="A35" s="5"/>
      <c r="B35" s="28"/>
      <c r="C35" s="27"/>
      <c r="D35" s="27"/>
      <c r="E35" s="27"/>
    </row>
    <row r="36" spans="1:5" ht="18.75" x14ac:dyDescent="0.3">
      <c r="A36" s="5"/>
      <c r="B36" s="72" t="s">
        <v>17</v>
      </c>
      <c r="C36" s="72"/>
      <c r="D36" s="72"/>
      <c r="E36" s="72"/>
    </row>
    <row r="37" spans="1:5" ht="18.75" x14ac:dyDescent="0.3">
      <c r="A37" s="5"/>
      <c r="B37" s="6"/>
      <c r="C37" s="5"/>
      <c r="D37" s="5"/>
      <c r="E37" s="5"/>
    </row>
  </sheetData>
  <mergeCells count="32">
    <mergeCell ref="A6:E6"/>
    <mergeCell ref="A7:E7"/>
    <mergeCell ref="C1:E1"/>
    <mergeCell ref="C2:E2"/>
    <mergeCell ref="C3:E3"/>
    <mergeCell ref="C4:E4"/>
    <mergeCell ref="A5:E5"/>
    <mergeCell ref="A8:E8"/>
    <mergeCell ref="A9:E9"/>
    <mergeCell ref="B11:B13"/>
    <mergeCell ref="C11:C12"/>
    <mergeCell ref="D11:D12"/>
    <mergeCell ref="E11:E13"/>
    <mergeCell ref="A12:A13"/>
    <mergeCell ref="D19:D20"/>
    <mergeCell ref="E15:E18"/>
    <mergeCell ref="C15:C18"/>
    <mergeCell ref="D15:D18"/>
    <mergeCell ref="E19:E20"/>
    <mergeCell ref="A14:A18"/>
    <mergeCell ref="B15:B18"/>
    <mergeCell ref="A19:A20"/>
    <mergeCell ref="B19:B20"/>
    <mergeCell ref="C19:C20"/>
    <mergeCell ref="D21:D22"/>
    <mergeCell ref="E21:E22"/>
    <mergeCell ref="B36:E36"/>
    <mergeCell ref="B21:B23"/>
    <mergeCell ref="A27:A29"/>
    <mergeCell ref="B34:E34"/>
    <mergeCell ref="A21:A22"/>
    <mergeCell ref="C21:C22"/>
  </mergeCells>
  <phoneticPr fontId="4" type="noConversion"/>
  <pageMargins left="0.75" right="0.75" top="1" bottom="1" header="0.5" footer="0.5"/>
  <pageSetup paperSize="9" scale="7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4" zoomScale="60" zoomScaleNormal="100" workbookViewId="0">
      <selection activeCell="R23" sqref="R23"/>
    </sheetView>
  </sheetViews>
  <sheetFormatPr defaultRowHeight="15" x14ac:dyDescent="0.25"/>
  <cols>
    <col min="1" max="1" width="13" customWidth="1"/>
    <col min="2" max="2" width="63.85546875" customWidth="1"/>
    <col min="3" max="3" width="28.85546875" customWidth="1"/>
    <col min="4" max="4" width="18.7109375" customWidth="1"/>
    <col min="5" max="5" width="17" customWidth="1"/>
  </cols>
  <sheetData>
    <row r="1" spans="1:5" x14ac:dyDescent="0.25">
      <c r="A1" s="1"/>
      <c r="B1" s="3"/>
      <c r="C1" s="109" t="s">
        <v>11</v>
      </c>
      <c r="D1" s="109"/>
      <c r="E1" s="109"/>
    </row>
    <row r="2" spans="1:5" x14ac:dyDescent="0.25">
      <c r="A2" s="1"/>
      <c r="B2" s="3"/>
      <c r="C2" s="110" t="s">
        <v>12</v>
      </c>
      <c r="D2" s="110"/>
      <c r="E2" s="110"/>
    </row>
    <row r="3" spans="1:5" ht="18.75" x14ac:dyDescent="0.3">
      <c r="A3" s="5"/>
      <c r="B3" s="6"/>
      <c r="C3" s="111" t="s">
        <v>13</v>
      </c>
      <c r="D3" s="111"/>
      <c r="E3" s="111"/>
    </row>
    <row r="4" spans="1:5" ht="18.75" x14ac:dyDescent="0.3">
      <c r="A4" s="5"/>
      <c r="B4" s="6"/>
      <c r="C4" s="111" t="s">
        <v>14</v>
      </c>
      <c r="D4" s="111"/>
      <c r="E4" s="111"/>
    </row>
    <row r="5" spans="1:5" ht="18.75" customHeight="1" x14ac:dyDescent="0.3">
      <c r="A5" s="112"/>
      <c r="B5" s="112"/>
      <c r="C5" s="112"/>
      <c r="D5" s="112"/>
      <c r="E5" s="112"/>
    </row>
    <row r="6" spans="1:5" ht="15" customHeight="1" x14ac:dyDescent="0.3">
      <c r="A6" s="99" t="s">
        <v>0</v>
      </c>
      <c r="B6" s="99"/>
      <c r="C6" s="99"/>
      <c r="D6" s="99"/>
      <c r="E6" s="99"/>
    </row>
    <row r="7" spans="1:5" ht="18.75" x14ac:dyDescent="0.3">
      <c r="A7" s="99" t="s">
        <v>1</v>
      </c>
      <c r="B7" s="99"/>
      <c r="C7" s="99"/>
      <c r="D7" s="99"/>
      <c r="E7" s="99"/>
    </row>
    <row r="8" spans="1:5" ht="18.75" x14ac:dyDescent="0.3">
      <c r="A8" s="99" t="s">
        <v>15</v>
      </c>
      <c r="B8" s="99"/>
      <c r="C8" s="99"/>
      <c r="D8" s="99"/>
      <c r="E8" s="99"/>
    </row>
    <row r="9" spans="1:5" ht="18.75" customHeight="1" x14ac:dyDescent="0.3">
      <c r="A9" s="99" t="s">
        <v>25</v>
      </c>
      <c r="B9" s="99"/>
      <c r="C9" s="99"/>
      <c r="D9" s="99"/>
      <c r="E9" s="99"/>
    </row>
    <row r="10" spans="1:5" ht="19.5" thickBot="1" x14ac:dyDescent="0.35">
      <c r="A10" s="2"/>
      <c r="B10" s="4"/>
      <c r="C10" s="2"/>
      <c r="D10" s="2"/>
      <c r="E10" s="2"/>
    </row>
    <row r="11" spans="1:5" ht="18.75" x14ac:dyDescent="0.25">
      <c r="A11" s="7" t="s">
        <v>2</v>
      </c>
      <c r="B11" s="100" t="s">
        <v>4</v>
      </c>
      <c r="C11" s="103" t="s">
        <v>9</v>
      </c>
      <c r="D11" s="103" t="s">
        <v>10</v>
      </c>
      <c r="E11" s="105" t="s">
        <v>7</v>
      </c>
    </row>
    <row r="12" spans="1:5" ht="19.5" customHeight="1" x14ac:dyDescent="0.25">
      <c r="A12" s="107" t="s">
        <v>3</v>
      </c>
      <c r="B12" s="101"/>
      <c r="C12" s="104"/>
      <c r="D12" s="104"/>
      <c r="E12" s="106"/>
    </row>
    <row r="13" spans="1:5" ht="19.5" customHeight="1" x14ac:dyDescent="0.25">
      <c r="A13" s="108"/>
      <c r="B13" s="102"/>
      <c r="C13" s="8" t="s">
        <v>5</v>
      </c>
      <c r="D13" s="8" t="s">
        <v>6</v>
      </c>
      <c r="E13" s="106"/>
    </row>
    <row r="14" spans="1:5" ht="24" customHeight="1" thickBot="1" x14ac:dyDescent="0.3">
      <c r="A14" s="81">
        <v>1</v>
      </c>
      <c r="B14" s="30">
        <v>2</v>
      </c>
      <c r="C14" s="9">
        <v>3</v>
      </c>
      <c r="D14" s="9">
        <v>4</v>
      </c>
      <c r="E14" s="10">
        <v>5</v>
      </c>
    </row>
    <row r="15" spans="1:5" ht="15" customHeight="1" x14ac:dyDescent="0.25">
      <c r="A15" s="82"/>
      <c r="B15" s="73" t="s">
        <v>23</v>
      </c>
      <c r="C15" s="11"/>
      <c r="D15" s="11"/>
      <c r="E15" s="12">
        <v>223</v>
      </c>
    </row>
    <row r="16" spans="1:5" ht="15.75" customHeight="1" thickBot="1" x14ac:dyDescent="0.3">
      <c r="A16" s="82"/>
      <c r="B16" s="74"/>
      <c r="C16" s="13"/>
      <c r="D16" s="13"/>
      <c r="E16" s="14">
        <v>225</v>
      </c>
    </row>
    <row r="17" spans="1:5" ht="18.75" customHeight="1" x14ac:dyDescent="0.25">
      <c r="A17" s="82"/>
      <c r="B17" s="74"/>
      <c r="C17" s="15"/>
      <c r="D17" s="15"/>
      <c r="E17" s="16">
        <v>226</v>
      </c>
    </row>
    <row r="18" spans="1:5" ht="50.25" customHeight="1" thickBot="1" x14ac:dyDescent="0.3">
      <c r="A18" s="83"/>
      <c r="B18" s="75"/>
      <c r="C18" s="15">
        <v>360725.35</v>
      </c>
      <c r="D18" s="15">
        <v>360725.35</v>
      </c>
      <c r="E18" s="16">
        <v>340</v>
      </c>
    </row>
    <row r="19" spans="1:5" ht="15" customHeight="1" x14ac:dyDescent="0.25">
      <c r="A19" s="84">
        <v>2</v>
      </c>
      <c r="B19" s="86" t="s">
        <v>24</v>
      </c>
      <c r="C19" s="88">
        <v>554511</v>
      </c>
      <c r="D19" s="88">
        <v>554511</v>
      </c>
      <c r="E19" s="90">
        <v>340</v>
      </c>
    </row>
    <row r="20" spans="1:5" ht="135.75" customHeight="1" thickBot="1" x14ac:dyDescent="0.3">
      <c r="A20" s="85"/>
      <c r="B20" s="87"/>
      <c r="C20" s="89"/>
      <c r="D20" s="89"/>
      <c r="E20" s="98"/>
    </row>
    <row r="21" spans="1:5" ht="15" customHeight="1" x14ac:dyDescent="0.25">
      <c r="A21" s="76">
        <v>3</v>
      </c>
      <c r="B21" s="114" t="s">
        <v>18</v>
      </c>
      <c r="C21" s="68">
        <v>814272.62</v>
      </c>
      <c r="D21" s="68">
        <v>814272.62</v>
      </c>
      <c r="E21" s="70">
        <v>225</v>
      </c>
    </row>
    <row r="22" spans="1:5" ht="51.75" customHeight="1" thickBot="1" x14ac:dyDescent="0.3">
      <c r="A22" s="77"/>
      <c r="B22" s="115"/>
      <c r="C22" s="113"/>
      <c r="D22" s="113"/>
      <c r="E22" s="91"/>
    </row>
    <row r="23" spans="1:5" ht="79.5" customHeight="1" thickBot="1" x14ac:dyDescent="0.3">
      <c r="A23" s="31"/>
      <c r="B23" s="116"/>
      <c r="C23" s="15"/>
      <c r="D23" s="15"/>
      <c r="E23" s="16">
        <v>310</v>
      </c>
    </row>
    <row r="24" spans="1:5" ht="18.75" hidden="1" x14ac:dyDescent="0.25">
      <c r="A24" s="76">
        <v>4</v>
      </c>
      <c r="B24" s="117" t="s">
        <v>26</v>
      </c>
      <c r="C24" s="20"/>
      <c r="D24" s="20"/>
      <c r="E24" s="21">
        <v>225</v>
      </c>
    </row>
    <row r="25" spans="1:5" ht="18.75" hidden="1" x14ac:dyDescent="0.25">
      <c r="A25" s="77"/>
      <c r="B25" s="118"/>
      <c r="C25" s="20"/>
      <c r="D25" s="20"/>
      <c r="E25" s="21"/>
    </row>
    <row r="26" spans="1:5" ht="18.75" hidden="1" x14ac:dyDescent="0.25">
      <c r="A26" s="77"/>
      <c r="B26" s="118"/>
      <c r="C26" s="20"/>
      <c r="D26" s="20"/>
      <c r="E26" s="21"/>
    </row>
    <row r="27" spans="1:5" ht="18.75" hidden="1" x14ac:dyDescent="0.25">
      <c r="A27" s="77"/>
      <c r="B27" s="118"/>
      <c r="C27" s="20"/>
      <c r="D27" s="20"/>
      <c r="E27" s="21"/>
    </row>
    <row r="28" spans="1:5" ht="31.5" hidden="1" customHeight="1" thickBot="1" x14ac:dyDescent="0.3">
      <c r="A28" s="78"/>
      <c r="B28" s="118"/>
      <c r="C28" s="13"/>
      <c r="D28" s="13"/>
      <c r="E28" s="14"/>
    </row>
    <row r="29" spans="1:5" ht="24.75" customHeight="1" thickBot="1" x14ac:dyDescent="0.3">
      <c r="A29" s="76">
        <v>5</v>
      </c>
      <c r="B29" s="43" t="s">
        <v>21</v>
      </c>
      <c r="C29" s="18"/>
      <c r="D29" s="18"/>
      <c r="E29" s="19">
        <v>225</v>
      </c>
    </row>
    <row r="30" spans="1:5" ht="31.5" customHeight="1" x14ac:dyDescent="0.25">
      <c r="A30" s="77"/>
      <c r="B30" s="34" t="s">
        <v>19</v>
      </c>
      <c r="C30" s="15"/>
      <c r="D30" s="15"/>
      <c r="E30" s="16">
        <v>310</v>
      </c>
    </row>
    <row r="31" spans="1:5" ht="25.5" customHeight="1" thickBot="1" x14ac:dyDescent="0.3">
      <c r="A31" s="78"/>
      <c r="B31" s="40" t="s">
        <v>27</v>
      </c>
      <c r="C31" s="20"/>
      <c r="D31" s="20"/>
      <c r="E31" s="21"/>
    </row>
    <row r="32" spans="1:5" ht="25.5" customHeight="1" x14ac:dyDescent="0.25">
      <c r="A32" s="79"/>
      <c r="B32" s="41" t="s">
        <v>28</v>
      </c>
      <c r="C32" s="47">
        <v>50000</v>
      </c>
      <c r="D32" s="20">
        <v>50000</v>
      </c>
      <c r="E32" s="36">
        <v>225</v>
      </c>
    </row>
    <row r="33" spans="1:5" ht="30" customHeight="1" thickBot="1" x14ac:dyDescent="0.3">
      <c r="A33" s="78"/>
      <c r="B33" s="44" t="s">
        <v>29</v>
      </c>
      <c r="C33" s="45"/>
      <c r="D33" s="45"/>
      <c r="E33" s="46">
        <v>310</v>
      </c>
    </row>
    <row r="34" spans="1:5" ht="19.5" thickBot="1" x14ac:dyDescent="0.3">
      <c r="A34" s="22"/>
      <c r="B34" s="23" t="s">
        <v>8</v>
      </c>
      <c r="C34" s="18">
        <f>SUM(C15:C33)</f>
        <v>1779508.97</v>
      </c>
      <c r="D34" s="18">
        <f>SUM(D15:D33)</f>
        <v>1779508.97</v>
      </c>
      <c r="E34" s="24"/>
    </row>
    <row r="35" spans="1:5" ht="18.75" x14ac:dyDescent="0.3">
      <c r="A35" s="5"/>
      <c r="B35" s="6"/>
      <c r="C35" s="5"/>
      <c r="D35" s="5"/>
      <c r="E35" s="5"/>
    </row>
    <row r="36" spans="1:5" ht="18.75" x14ac:dyDescent="0.3">
      <c r="A36" s="5"/>
      <c r="B36" s="25"/>
      <c r="C36" s="26"/>
      <c r="D36" s="26"/>
      <c r="E36" s="26"/>
    </row>
    <row r="37" spans="1:5" ht="18.75" x14ac:dyDescent="0.3">
      <c r="A37" s="5"/>
      <c r="B37" s="72" t="s">
        <v>16</v>
      </c>
      <c r="C37" s="72"/>
      <c r="D37" s="72"/>
      <c r="E37" s="72"/>
    </row>
    <row r="38" spans="1:5" ht="18.75" x14ac:dyDescent="0.3">
      <c r="A38" s="5"/>
      <c r="B38" s="28"/>
      <c r="C38" s="27"/>
      <c r="D38" s="27"/>
      <c r="E38" s="27"/>
    </row>
    <row r="39" spans="1:5" ht="18.75" x14ac:dyDescent="0.3">
      <c r="A39" s="5"/>
      <c r="B39" s="72" t="s">
        <v>17</v>
      </c>
      <c r="C39" s="72"/>
      <c r="D39" s="72"/>
      <c r="E39" s="72"/>
    </row>
    <row r="40" spans="1:5" ht="18.75" x14ac:dyDescent="0.3">
      <c r="A40" s="5"/>
      <c r="B40" s="6"/>
      <c r="C40" s="5"/>
      <c r="D40" s="5"/>
      <c r="E40" s="5"/>
    </row>
  </sheetData>
  <mergeCells count="32">
    <mergeCell ref="A32:A33"/>
    <mergeCell ref="A24:A28"/>
    <mergeCell ref="B24:B28"/>
    <mergeCell ref="B37:E37"/>
    <mergeCell ref="B39:E39"/>
    <mergeCell ref="A29:A31"/>
    <mergeCell ref="E19:E20"/>
    <mergeCell ref="A21:A22"/>
    <mergeCell ref="C21:C22"/>
    <mergeCell ref="D21:D22"/>
    <mergeCell ref="E21:E22"/>
    <mergeCell ref="C19:C20"/>
    <mergeCell ref="D19:D20"/>
    <mergeCell ref="A19:A20"/>
    <mergeCell ref="B19:B20"/>
    <mergeCell ref="B21:B23"/>
    <mergeCell ref="C1:E1"/>
    <mergeCell ref="C2:E2"/>
    <mergeCell ref="A14:A18"/>
    <mergeCell ref="B15:B18"/>
    <mergeCell ref="C11:C12"/>
    <mergeCell ref="D11:D12"/>
    <mergeCell ref="E11:E13"/>
    <mergeCell ref="A12:A13"/>
    <mergeCell ref="A7:E7"/>
    <mergeCell ref="A8:E8"/>
    <mergeCell ref="A9:E9"/>
    <mergeCell ref="B11:B13"/>
    <mergeCell ref="C3:E3"/>
    <mergeCell ref="C4:E4"/>
    <mergeCell ref="A5:E5"/>
    <mergeCell ref="A6:E6"/>
  </mergeCells>
  <phoneticPr fontId="4" type="noConversion"/>
  <pageMargins left="0.75" right="0.75" top="1" bottom="1" header="0.5" footer="0.5"/>
  <pageSetup paperSize="9" scale="5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43"/>
    </sheetView>
  </sheetViews>
  <sheetFormatPr defaultRowHeight="15" x14ac:dyDescent="0.25"/>
  <cols>
    <col min="2" max="2" width="55.140625" customWidth="1"/>
    <col min="3" max="3" width="30" customWidth="1"/>
    <col min="4" max="4" width="25.42578125" customWidth="1"/>
    <col min="5" max="5" width="17.7109375" customWidth="1"/>
  </cols>
  <sheetData>
    <row r="1" spans="1:5" x14ac:dyDescent="0.25">
      <c r="A1" s="1"/>
      <c r="B1" s="3"/>
      <c r="C1" s="109" t="s">
        <v>11</v>
      </c>
      <c r="D1" s="109"/>
      <c r="E1" s="109"/>
    </row>
    <row r="2" spans="1:5" x14ac:dyDescent="0.25">
      <c r="A2" s="1"/>
      <c r="B2" s="3"/>
      <c r="C2" s="110" t="s">
        <v>12</v>
      </c>
      <c r="D2" s="110"/>
      <c r="E2" s="110"/>
    </row>
    <row r="3" spans="1:5" ht="18.75" x14ac:dyDescent="0.3">
      <c r="A3" s="5"/>
      <c r="B3" s="6"/>
      <c r="C3" s="111" t="s">
        <v>13</v>
      </c>
      <c r="D3" s="111"/>
      <c r="E3" s="111"/>
    </row>
    <row r="4" spans="1:5" ht="18.75" x14ac:dyDescent="0.3">
      <c r="A4" s="5"/>
      <c r="B4" s="6"/>
      <c r="C4" s="111" t="s">
        <v>14</v>
      </c>
      <c r="D4" s="111"/>
      <c r="E4" s="111"/>
    </row>
    <row r="5" spans="1:5" ht="18.75" x14ac:dyDescent="0.3">
      <c r="A5" s="112"/>
      <c r="B5" s="112"/>
      <c r="C5" s="112"/>
      <c r="D5" s="112"/>
      <c r="E5" s="112"/>
    </row>
    <row r="6" spans="1:5" ht="18.75" x14ac:dyDescent="0.3">
      <c r="A6" s="99" t="s">
        <v>0</v>
      </c>
      <c r="B6" s="99"/>
      <c r="C6" s="99"/>
      <c r="D6" s="99"/>
      <c r="E6" s="99"/>
    </row>
    <row r="7" spans="1:5" ht="18.75" x14ac:dyDescent="0.3">
      <c r="A7" s="99" t="s">
        <v>1</v>
      </c>
      <c r="B7" s="99"/>
      <c r="C7" s="99"/>
      <c r="D7" s="99"/>
      <c r="E7" s="99"/>
    </row>
    <row r="8" spans="1:5" ht="18.75" x14ac:dyDescent="0.3">
      <c r="A8" s="99" t="s">
        <v>15</v>
      </c>
      <c r="B8" s="99"/>
      <c r="C8" s="99"/>
      <c r="D8" s="99"/>
      <c r="E8" s="99"/>
    </row>
    <row r="9" spans="1:5" ht="18.75" x14ac:dyDescent="0.3">
      <c r="A9" s="99" t="s">
        <v>30</v>
      </c>
      <c r="B9" s="99"/>
      <c r="C9" s="99"/>
      <c r="D9" s="99"/>
      <c r="E9" s="99"/>
    </row>
    <row r="10" spans="1:5" ht="19.5" thickBot="1" x14ac:dyDescent="0.35">
      <c r="A10" s="2"/>
      <c r="B10" s="4"/>
      <c r="C10" s="2"/>
      <c r="D10" s="2"/>
      <c r="E10" s="2"/>
    </row>
    <row r="11" spans="1:5" ht="18.75" customHeight="1" x14ac:dyDescent="0.25">
      <c r="A11" s="7" t="s">
        <v>2</v>
      </c>
      <c r="B11" s="100" t="s">
        <v>4</v>
      </c>
      <c r="C11" s="103" t="s">
        <v>9</v>
      </c>
      <c r="D11" s="103" t="s">
        <v>10</v>
      </c>
      <c r="E11" s="105" t="s">
        <v>7</v>
      </c>
    </row>
    <row r="12" spans="1:5" ht="15" customHeight="1" x14ac:dyDescent="0.25">
      <c r="A12" s="107" t="s">
        <v>3</v>
      </c>
      <c r="B12" s="101"/>
      <c r="C12" s="104"/>
      <c r="D12" s="104"/>
      <c r="E12" s="106"/>
    </row>
    <row r="13" spans="1:5" ht="18.75" x14ac:dyDescent="0.25">
      <c r="A13" s="108"/>
      <c r="B13" s="102"/>
      <c r="C13" s="8" t="s">
        <v>5</v>
      </c>
      <c r="D13" s="8" t="s">
        <v>6</v>
      </c>
      <c r="E13" s="106"/>
    </row>
    <row r="14" spans="1:5" ht="18" customHeight="1" x14ac:dyDescent="0.25">
      <c r="A14" s="81">
        <v>1</v>
      </c>
      <c r="B14" s="30">
        <v>2</v>
      </c>
      <c r="C14" s="9">
        <v>3</v>
      </c>
      <c r="D14" s="9">
        <v>4</v>
      </c>
      <c r="E14" s="10">
        <v>5</v>
      </c>
    </row>
    <row r="15" spans="1:5" ht="7.5" hidden="1" customHeight="1" x14ac:dyDescent="0.25">
      <c r="A15" s="82"/>
      <c r="B15" s="73" t="s">
        <v>23</v>
      </c>
      <c r="C15" s="11"/>
      <c r="D15" s="11"/>
      <c r="E15" s="12">
        <v>223</v>
      </c>
    </row>
    <row r="16" spans="1:5" ht="25.5" customHeight="1" thickBot="1" x14ac:dyDescent="0.3">
      <c r="A16" s="82"/>
      <c r="B16" s="74"/>
      <c r="C16" s="13"/>
      <c r="D16" s="13"/>
      <c r="E16" s="14">
        <v>225</v>
      </c>
    </row>
    <row r="17" spans="1:5" ht="18.75" x14ac:dyDescent="0.25">
      <c r="A17" s="82"/>
      <c r="B17" s="74"/>
      <c r="C17" s="15"/>
      <c r="D17" s="15"/>
      <c r="E17" s="16">
        <v>226</v>
      </c>
    </row>
    <row r="18" spans="1:5" ht="27.75" customHeight="1" thickBot="1" x14ac:dyDescent="0.3">
      <c r="A18" s="83"/>
      <c r="B18" s="75"/>
      <c r="C18" s="15">
        <v>404783.25</v>
      </c>
      <c r="D18" s="15">
        <v>404783.25</v>
      </c>
      <c r="E18" s="16">
        <v>340</v>
      </c>
    </row>
    <row r="19" spans="1:5" ht="20.25" customHeight="1" x14ac:dyDescent="0.25">
      <c r="A19" s="84">
        <v>2</v>
      </c>
      <c r="B19" s="86" t="s">
        <v>24</v>
      </c>
      <c r="C19" s="88">
        <v>985295</v>
      </c>
      <c r="D19" s="88">
        <v>604511</v>
      </c>
      <c r="E19" s="90">
        <v>340</v>
      </c>
    </row>
    <row r="20" spans="1:5" ht="104.25" customHeight="1" thickBot="1" x14ac:dyDescent="0.3">
      <c r="A20" s="85"/>
      <c r="B20" s="87"/>
      <c r="C20" s="89"/>
      <c r="D20" s="89"/>
      <c r="E20" s="98"/>
    </row>
    <row r="21" spans="1:5" ht="18.75" customHeight="1" x14ac:dyDescent="0.25">
      <c r="A21" s="76">
        <v>3</v>
      </c>
      <c r="B21" s="114" t="s">
        <v>18</v>
      </c>
      <c r="C21" s="68">
        <f>814272.62+148000</f>
        <v>962272.62</v>
      </c>
      <c r="D21" s="68">
        <v>814272.62</v>
      </c>
      <c r="E21" s="70">
        <v>225</v>
      </c>
    </row>
    <row r="22" spans="1:5" ht="85.5" customHeight="1" thickBot="1" x14ac:dyDescent="0.3">
      <c r="A22" s="77"/>
      <c r="B22" s="115"/>
      <c r="C22" s="113"/>
      <c r="D22" s="113"/>
      <c r="E22" s="91"/>
    </row>
    <row r="23" spans="1:5" ht="18.75" customHeight="1" thickBot="1" x14ac:dyDescent="0.3">
      <c r="A23" s="31"/>
      <c r="B23" s="116"/>
      <c r="C23" s="15"/>
      <c r="D23" s="15"/>
      <c r="E23" s="16">
        <v>310</v>
      </c>
    </row>
    <row r="24" spans="1:5" ht="18.75" customHeight="1" x14ac:dyDescent="0.25">
      <c r="A24" s="76">
        <v>4</v>
      </c>
      <c r="B24" s="117" t="s">
        <v>26</v>
      </c>
      <c r="C24" s="20"/>
      <c r="D24" s="20"/>
      <c r="E24" s="21">
        <v>225</v>
      </c>
    </row>
    <row r="25" spans="1:5" ht="18.75" x14ac:dyDescent="0.25">
      <c r="A25" s="77"/>
      <c r="B25" s="118"/>
      <c r="C25" s="20"/>
      <c r="D25" s="20"/>
      <c r="E25" s="21"/>
    </row>
    <row r="26" spans="1:5" ht="19.5" thickBot="1" x14ac:dyDescent="0.3">
      <c r="A26" s="77"/>
      <c r="B26" s="118"/>
      <c r="C26" s="20"/>
      <c r="D26" s="20"/>
      <c r="E26" s="21"/>
    </row>
    <row r="27" spans="1:5" ht="19.5" thickBot="1" x14ac:dyDescent="0.3">
      <c r="A27" s="76">
        <v>5</v>
      </c>
      <c r="B27" s="43" t="s">
        <v>21</v>
      </c>
      <c r="C27" s="18"/>
      <c r="D27" s="18"/>
      <c r="E27" s="19">
        <v>225</v>
      </c>
    </row>
    <row r="28" spans="1:5" ht="18.75" x14ac:dyDescent="0.25">
      <c r="A28" s="77"/>
      <c r="B28" s="34" t="s">
        <v>19</v>
      </c>
      <c r="C28" s="15"/>
      <c r="D28" s="15"/>
      <c r="E28" s="16">
        <v>310</v>
      </c>
    </row>
    <row r="29" spans="1:5" ht="19.5" thickBot="1" x14ac:dyDescent="0.3">
      <c r="A29" s="78"/>
      <c r="B29" s="40" t="s">
        <v>27</v>
      </c>
      <c r="C29" s="20"/>
      <c r="D29" s="20"/>
      <c r="E29" s="21"/>
    </row>
    <row r="30" spans="1:5" ht="18.75" x14ac:dyDescent="0.25">
      <c r="A30" s="79"/>
      <c r="B30" s="41" t="s">
        <v>28</v>
      </c>
      <c r="C30" s="47">
        <v>50000</v>
      </c>
      <c r="D30" s="20">
        <v>50000</v>
      </c>
      <c r="E30" s="36">
        <v>225</v>
      </c>
    </row>
    <row r="31" spans="1:5" ht="19.5" thickBot="1" x14ac:dyDescent="0.3">
      <c r="A31" s="78"/>
      <c r="B31" s="44" t="s">
        <v>29</v>
      </c>
      <c r="C31" s="45">
        <v>100000</v>
      </c>
      <c r="D31" s="45"/>
      <c r="E31" s="46">
        <v>310</v>
      </c>
    </row>
    <row r="32" spans="1:5" ht="19.5" thickBot="1" x14ac:dyDescent="0.3">
      <c r="A32" s="22"/>
      <c r="B32" s="23" t="s">
        <v>8</v>
      </c>
      <c r="C32" s="18">
        <f>SUM(C15:C31)</f>
        <v>2502350.87</v>
      </c>
      <c r="D32" s="18">
        <f>SUM(D15:D31)</f>
        <v>1873566.87</v>
      </c>
      <c r="E32" s="24"/>
    </row>
    <row r="33" spans="1:5" ht="18.75" x14ac:dyDescent="0.3">
      <c r="A33" s="5"/>
      <c r="B33" s="6"/>
      <c r="C33" s="5"/>
      <c r="D33" s="5"/>
      <c r="E33" s="5"/>
    </row>
  </sheetData>
  <mergeCells count="30">
    <mergeCell ref="A6:E6"/>
    <mergeCell ref="C1:E1"/>
    <mergeCell ref="C2:E2"/>
    <mergeCell ref="C3:E3"/>
    <mergeCell ref="C4:E4"/>
    <mergeCell ref="A5:E5"/>
    <mergeCell ref="A7:E7"/>
    <mergeCell ref="A8:E8"/>
    <mergeCell ref="A9:E9"/>
    <mergeCell ref="B11:B13"/>
    <mergeCell ref="C11:C12"/>
    <mergeCell ref="D11:D12"/>
    <mergeCell ref="E11:E13"/>
    <mergeCell ref="A12:A13"/>
    <mergeCell ref="A14:A18"/>
    <mergeCell ref="B15:B18"/>
    <mergeCell ref="B21:B23"/>
    <mergeCell ref="A24:A26"/>
    <mergeCell ref="B24:B26"/>
    <mergeCell ref="B19:B20"/>
    <mergeCell ref="C19:C20"/>
    <mergeCell ref="D19:D20"/>
    <mergeCell ref="E19:E20"/>
    <mergeCell ref="A21:A22"/>
    <mergeCell ref="A19:A20"/>
    <mergeCell ref="A27:A29"/>
    <mergeCell ref="A30:A31"/>
    <mergeCell ref="C21:C22"/>
    <mergeCell ref="D21:D22"/>
    <mergeCell ref="E21:E2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="60" zoomScaleNormal="100" workbookViewId="0">
      <selection activeCell="C23" sqref="C23"/>
    </sheetView>
  </sheetViews>
  <sheetFormatPr defaultRowHeight="15" x14ac:dyDescent="0.25"/>
  <cols>
    <col min="1" max="1" width="7.85546875" customWidth="1"/>
    <col min="2" max="2" width="77.28515625" customWidth="1"/>
    <col min="3" max="3" width="24.42578125" customWidth="1"/>
    <col min="4" max="4" width="26.85546875" customWidth="1"/>
    <col min="5" max="5" width="29.7109375" customWidth="1"/>
  </cols>
  <sheetData>
    <row r="1" spans="1:5" x14ac:dyDescent="0.25">
      <c r="A1" s="1"/>
      <c r="B1" s="3"/>
      <c r="C1" s="109" t="s">
        <v>11</v>
      </c>
      <c r="D1" s="109"/>
      <c r="E1" s="109"/>
    </row>
    <row r="2" spans="1:5" x14ac:dyDescent="0.25">
      <c r="A2" s="1"/>
      <c r="B2" s="3"/>
      <c r="C2" s="110" t="s">
        <v>12</v>
      </c>
      <c r="D2" s="110"/>
      <c r="E2" s="110"/>
    </row>
    <row r="3" spans="1:5" ht="18.75" x14ac:dyDescent="0.3">
      <c r="A3" s="5"/>
      <c r="B3" s="6"/>
      <c r="C3" s="111" t="s">
        <v>13</v>
      </c>
      <c r="D3" s="111"/>
      <c r="E3" s="111"/>
    </row>
    <row r="4" spans="1:5" ht="18.75" x14ac:dyDescent="0.3">
      <c r="A4" s="5"/>
      <c r="B4" s="6"/>
      <c r="C4" s="111" t="s">
        <v>14</v>
      </c>
      <c r="D4" s="111"/>
      <c r="E4" s="111"/>
    </row>
    <row r="5" spans="1:5" ht="18.75" x14ac:dyDescent="0.3">
      <c r="A5" s="112"/>
      <c r="B5" s="112"/>
      <c r="C5" s="112"/>
      <c r="D5" s="112"/>
      <c r="E5" s="112"/>
    </row>
    <row r="6" spans="1:5" ht="18.75" x14ac:dyDescent="0.3">
      <c r="A6" s="129" t="s">
        <v>0</v>
      </c>
      <c r="B6" s="129"/>
      <c r="C6" s="129"/>
      <c r="D6" s="129"/>
      <c r="E6" s="129"/>
    </row>
    <row r="7" spans="1:5" ht="18.75" x14ac:dyDescent="0.3">
      <c r="A7" s="129" t="s">
        <v>1</v>
      </c>
      <c r="B7" s="129"/>
      <c r="C7" s="129"/>
      <c r="D7" s="129"/>
      <c r="E7" s="129"/>
    </row>
    <row r="8" spans="1:5" ht="18.75" x14ac:dyDescent="0.3">
      <c r="A8" s="129" t="s">
        <v>33</v>
      </c>
      <c r="B8" s="129"/>
      <c r="C8" s="129"/>
      <c r="D8" s="129"/>
      <c r="E8" s="129"/>
    </row>
    <row r="9" spans="1:5" ht="18.75" x14ac:dyDescent="0.3">
      <c r="A9" s="129" t="s">
        <v>34</v>
      </c>
      <c r="B9" s="129"/>
      <c r="C9" s="129"/>
      <c r="D9" s="129"/>
      <c r="E9" s="129"/>
    </row>
    <row r="10" spans="1:5" ht="19.5" thickBot="1" x14ac:dyDescent="0.35">
      <c r="A10" s="2"/>
      <c r="B10" s="4"/>
      <c r="C10" s="2"/>
      <c r="D10" s="2"/>
      <c r="E10" s="2"/>
    </row>
    <row r="11" spans="1:5" ht="18.75" x14ac:dyDescent="0.25">
      <c r="A11" s="7" t="s">
        <v>2</v>
      </c>
      <c r="B11" s="100" t="s">
        <v>4</v>
      </c>
      <c r="C11" s="103" t="s">
        <v>9</v>
      </c>
      <c r="D11" s="103" t="s">
        <v>10</v>
      </c>
      <c r="E11" s="105" t="s">
        <v>7</v>
      </c>
    </row>
    <row r="12" spans="1:5" ht="20.25" customHeight="1" x14ac:dyDescent="0.25">
      <c r="A12" s="107" t="s">
        <v>3</v>
      </c>
      <c r="B12" s="101"/>
      <c r="C12" s="104"/>
      <c r="D12" s="104"/>
      <c r="E12" s="106"/>
    </row>
    <row r="13" spans="1:5" ht="18.75" x14ac:dyDescent="0.25">
      <c r="A13" s="108"/>
      <c r="B13" s="102"/>
      <c r="C13" s="8" t="s">
        <v>5</v>
      </c>
      <c r="D13" s="8" t="s">
        <v>6</v>
      </c>
      <c r="E13" s="106"/>
    </row>
    <row r="14" spans="1:5" ht="19.5" thickBot="1" x14ac:dyDescent="0.3">
      <c r="A14" s="81">
        <v>1</v>
      </c>
      <c r="B14" s="30">
        <v>2</v>
      </c>
      <c r="C14" s="9">
        <v>3</v>
      </c>
      <c r="D14" s="9">
        <v>4</v>
      </c>
      <c r="E14" s="10">
        <v>5</v>
      </c>
    </row>
    <row r="15" spans="1:5" ht="18.75" customHeight="1" x14ac:dyDescent="0.25">
      <c r="A15" s="82"/>
      <c r="B15" s="130" t="s">
        <v>23</v>
      </c>
      <c r="C15" s="125">
        <v>202247.09</v>
      </c>
      <c r="D15" s="125">
        <v>44057.9</v>
      </c>
      <c r="E15" s="127">
        <v>225</v>
      </c>
    </row>
    <row r="16" spans="1:5" ht="15.75" thickBot="1" x14ac:dyDescent="0.3">
      <c r="A16" s="82"/>
      <c r="B16" s="131"/>
      <c r="C16" s="126"/>
      <c r="D16" s="126"/>
      <c r="E16" s="128"/>
    </row>
    <row r="17" spans="1:5" ht="15.75" x14ac:dyDescent="0.25">
      <c r="A17" s="82"/>
      <c r="B17" s="131"/>
      <c r="C17" s="57">
        <v>60131.51</v>
      </c>
      <c r="D17" s="57"/>
      <c r="E17" s="58">
        <v>226</v>
      </c>
    </row>
    <row r="18" spans="1:5" ht="27" customHeight="1" thickBot="1" x14ac:dyDescent="0.3">
      <c r="A18" s="83"/>
      <c r="B18" s="132"/>
      <c r="C18" s="59">
        <v>411312.65</v>
      </c>
      <c r="D18" s="59">
        <v>360725.35</v>
      </c>
      <c r="E18" s="60">
        <v>340</v>
      </c>
    </row>
    <row r="19" spans="1:5" x14ac:dyDescent="0.25">
      <c r="A19" s="84">
        <v>2</v>
      </c>
      <c r="B19" s="133" t="s">
        <v>24</v>
      </c>
      <c r="C19" s="125">
        <v>1930856</v>
      </c>
      <c r="D19" s="125">
        <v>1265295</v>
      </c>
      <c r="E19" s="127">
        <v>340</v>
      </c>
    </row>
    <row r="20" spans="1:5" ht="43.5" customHeight="1" thickBot="1" x14ac:dyDescent="0.3">
      <c r="A20" s="85"/>
      <c r="B20" s="134"/>
      <c r="C20" s="121"/>
      <c r="D20" s="121"/>
      <c r="E20" s="124"/>
    </row>
    <row r="21" spans="1:5" x14ac:dyDescent="0.25">
      <c r="A21" s="76">
        <v>3</v>
      </c>
      <c r="B21" s="137" t="s">
        <v>18</v>
      </c>
      <c r="C21" s="119">
        <v>814272.62</v>
      </c>
      <c r="D21" s="119">
        <v>814272.62</v>
      </c>
      <c r="E21" s="122">
        <v>225</v>
      </c>
    </row>
    <row r="22" spans="1:5" ht="15.75" thickBot="1" x14ac:dyDescent="0.3">
      <c r="A22" s="77"/>
      <c r="B22" s="138"/>
      <c r="C22" s="126"/>
      <c r="D22" s="126"/>
      <c r="E22" s="128"/>
    </row>
    <row r="23" spans="1:5" ht="100.5" customHeight="1" thickBot="1" x14ac:dyDescent="0.3">
      <c r="A23" s="48"/>
      <c r="B23" s="139"/>
      <c r="C23" s="59">
        <v>148000</v>
      </c>
      <c r="D23" s="59"/>
      <c r="E23" s="60">
        <v>310</v>
      </c>
    </row>
    <row r="24" spans="1:5" ht="18.75" customHeight="1" x14ac:dyDescent="0.25">
      <c r="A24" s="76">
        <v>4</v>
      </c>
      <c r="B24" s="135" t="s">
        <v>26</v>
      </c>
      <c r="C24" s="119">
        <v>250000</v>
      </c>
      <c r="D24" s="119">
        <v>0</v>
      </c>
      <c r="E24" s="122">
        <v>225</v>
      </c>
    </row>
    <row r="25" spans="1:5" ht="18.75" customHeight="1" x14ac:dyDescent="0.25">
      <c r="A25" s="77"/>
      <c r="B25" s="136"/>
      <c r="C25" s="120"/>
      <c r="D25" s="120"/>
      <c r="E25" s="123"/>
    </row>
    <row r="26" spans="1:5" ht="45" customHeight="1" thickBot="1" x14ac:dyDescent="0.3">
      <c r="A26" s="77"/>
      <c r="B26" s="136"/>
      <c r="C26" s="121"/>
      <c r="D26" s="121"/>
      <c r="E26" s="124"/>
    </row>
    <row r="27" spans="1:5" ht="19.5" customHeight="1" x14ac:dyDescent="0.25">
      <c r="A27" s="76">
        <v>5</v>
      </c>
      <c r="B27" s="49" t="s">
        <v>21</v>
      </c>
      <c r="C27" s="119">
        <v>202600</v>
      </c>
      <c r="D27" s="119">
        <v>0</v>
      </c>
      <c r="E27" s="122">
        <v>225</v>
      </c>
    </row>
    <row r="28" spans="1:5" ht="18.75" customHeight="1" x14ac:dyDescent="0.25">
      <c r="A28" s="77"/>
      <c r="B28" s="50" t="s">
        <v>19</v>
      </c>
      <c r="C28" s="120"/>
      <c r="D28" s="120"/>
      <c r="E28" s="123"/>
    </row>
    <row r="29" spans="1:5" ht="31.5" customHeight="1" thickBot="1" x14ac:dyDescent="0.3">
      <c r="A29" s="78"/>
      <c r="B29" s="51" t="s">
        <v>27</v>
      </c>
      <c r="C29" s="121"/>
      <c r="D29" s="121"/>
      <c r="E29" s="124"/>
    </row>
    <row r="30" spans="1:5" ht="15.75" x14ac:dyDescent="0.25">
      <c r="A30" s="79"/>
      <c r="B30" s="52" t="s">
        <v>28</v>
      </c>
      <c r="C30" s="61">
        <v>150000</v>
      </c>
      <c r="D30" s="62">
        <v>50000</v>
      </c>
      <c r="E30" s="63">
        <v>225</v>
      </c>
    </row>
    <row r="31" spans="1:5" ht="16.5" thickBot="1" x14ac:dyDescent="0.3">
      <c r="A31" s="78"/>
      <c r="B31" s="53" t="s">
        <v>29</v>
      </c>
      <c r="C31" s="64">
        <v>100000</v>
      </c>
      <c r="D31" s="64">
        <v>100000</v>
      </c>
      <c r="E31" s="65">
        <v>310</v>
      </c>
    </row>
    <row r="32" spans="1:5" ht="19.5" thickBot="1" x14ac:dyDescent="0.3">
      <c r="A32" s="22"/>
      <c r="B32" s="54" t="s">
        <v>8</v>
      </c>
      <c r="C32" s="66">
        <f>C15+C17+C18+C19+C21+C23+C24+C27+C30+C31</f>
        <v>4269419.87</v>
      </c>
      <c r="D32" s="66">
        <f>SUM(D15:D31)</f>
        <v>2634350.87</v>
      </c>
      <c r="E32" s="67"/>
    </row>
    <row r="33" spans="1:5" ht="18.75" x14ac:dyDescent="0.3">
      <c r="A33" s="5"/>
      <c r="B33" s="6"/>
      <c r="C33" s="5"/>
      <c r="D33" s="5"/>
      <c r="E33" s="5"/>
    </row>
    <row r="34" spans="1:5" ht="15.75" x14ac:dyDescent="0.25">
      <c r="A34" s="55"/>
      <c r="B34" s="56" t="s">
        <v>31</v>
      </c>
    </row>
    <row r="35" spans="1:5" ht="15.75" x14ac:dyDescent="0.25">
      <c r="A35" s="55"/>
      <c r="B35" s="56" t="s">
        <v>32</v>
      </c>
    </row>
  </sheetData>
  <mergeCells count="39">
    <mergeCell ref="A24:A26"/>
    <mergeCell ref="B24:B26"/>
    <mergeCell ref="A27:A29"/>
    <mergeCell ref="A30:A31"/>
    <mergeCell ref="E19:E20"/>
    <mergeCell ref="A21:A22"/>
    <mergeCell ref="B21:B23"/>
    <mergeCell ref="C21:C22"/>
    <mergeCell ref="D21:D22"/>
    <mergeCell ref="E21:E22"/>
    <mergeCell ref="D19:D20"/>
    <mergeCell ref="C27:C29"/>
    <mergeCell ref="D27:D29"/>
    <mergeCell ref="E27:E29"/>
    <mergeCell ref="C24:C26"/>
    <mergeCell ref="A14:A18"/>
    <mergeCell ref="B15:B18"/>
    <mergeCell ref="A19:A20"/>
    <mergeCell ref="B19:B20"/>
    <mergeCell ref="C19:C20"/>
    <mergeCell ref="A7:E7"/>
    <mergeCell ref="A8:E8"/>
    <mergeCell ref="A9:E9"/>
    <mergeCell ref="B11:B13"/>
    <mergeCell ref="C11:C12"/>
    <mergeCell ref="D11:D12"/>
    <mergeCell ref="E11:E13"/>
    <mergeCell ref="A12:A13"/>
    <mergeCell ref="A6:E6"/>
    <mergeCell ref="C1:E1"/>
    <mergeCell ref="C2:E2"/>
    <mergeCell ref="C3:E3"/>
    <mergeCell ref="C4:E4"/>
    <mergeCell ref="A5:E5"/>
    <mergeCell ref="D24:D26"/>
    <mergeCell ref="E24:E26"/>
    <mergeCell ref="C15:C16"/>
    <mergeCell ref="D15:D16"/>
    <mergeCell ref="E15:E16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1кв.2015</vt:lpstr>
      <vt:lpstr>1пол.15г.</vt:lpstr>
      <vt:lpstr>Лист3</vt:lpstr>
      <vt:lpstr>Лист1</vt:lpstr>
      <vt:lpstr>'1пол.15г.'!Область_печати</vt:lpstr>
      <vt:lpstr>Лист1!Область_печати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Абсалямова</dc:creator>
  <cp:lastModifiedBy>GLBUH</cp:lastModifiedBy>
  <cp:lastPrinted>2016-02-08T04:45:39Z</cp:lastPrinted>
  <dcterms:created xsi:type="dcterms:W3CDTF">2012-03-29T13:42:29Z</dcterms:created>
  <dcterms:modified xsi:type="dcterms:W3CDTF">2016-02-08T04:48:02Z</dcterms:modified>
</cp:coreProperties>
</file>